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BSCRIPTION ORDER" sheetId="1" r:id="rId4"/>
    <sheet state="visible" name="BOOK ORDER" sheetId="2" r:id="rId5"/>
    <sheet state="visible" name="INVOICE" sheetId="3" r:id="rId6"/>
    <sheet state="visible" name="INVOICE W SUBSCRIPTION" sheetId="4" r:id="rId7"/>
  </sheets>
  <definedNames/>
  <calcPr/>
</workbook>
</file>

<file path=xl/sharedStrings.xml><?xml version="1.0" encoding="utf-8"?>
<sst xmlns="http://schemas.openxmlformats.org/spreadsheetml/2006/main" count="275" uniqueCount="89">
  <si>
    <t>Nurture 4 Wellbeing Ltd. Invoice</t>
  </si>
  <si>
    <t>Nurture 4 Wellbeing Ltd.</t>
  </si>
  <si>
    <t>www.nurture4wellbeing.com</t>
  </si>
  <si>
    <t>Company Registration No.</t>
  </si>
  <si>
    <t xml:space="preserve">Tax Registration No.  </t>
  </si>
  <si>
    <t>3708916FH</t>
  </si>
  <si>
    <t>Contact Details</t>
  </si>
  <si>
    <t>Email</t>
  </si>
  <si>
    <t>admin@nurture4wellbeing.com</t>
  </si>
  <si>
    <t>Post</t>
  </si>
  <si>
    <t>Nurture 4 Wellbeing Ltd., 13 Elden, Maryborough Hill, Douglas, Cork, T12EV1F</t>
  </si>
  <si>
    <t>Please inform us of how many teacher copies of each book you require here. We will endeavour to get them to you at no additional cost.</t>
  </si>
  <si>
    <t>ISBN</t>
  </si>
  <si>
    <t>BOOK TITLE</t>
  </si>
  <si>
    <t>RRP PRICE</t>
  </si>
  <si>
    <t>VAT</t>
  </si>
  <si>
    <t>SCHOOL DISCOUNT €1.50</t>
  </si>
  <si>
    <t>TRADE PRICE NET</t>
  </si>
  <si>
    <t>QTY</t>
  </si>
  <si>
    <t>TEACHER COPIES REQUESTED QTY</t>
  </si>
  <si>
    <t>TOTAL BOOKS</t>
  </si>
  <si>
    <t>TOTAL</t>
  </si>
  <si>
    <t>978-1-8383510-0-7</t>
  </si>
  <si>
    <t>Nurture: A Student’s Guide to Wellbeing Year One</t>
  </si>
  <si>
    <t>978-1-8383510-1-4</t>
  </si>
  <si>
    <t>Nurture: A Student’s Guide to Wellbeing Year Two</t>
  </si>
  <si>
    <t>978-1-8383510-2-1</t>
  </si>
  <si>
    <t>Nurture: A Student’s Guide to Wellbeing Year Three</t>
  </si>
  <si>
    <t>978-1-8383510-3-8</t>
  </si>
  <si>
    <t>Cothaigh: Irisleabhar an Dalta ar Fholláine Bl. a hAon</t>
  </si>
  <si>
    <t>978-1-8383510-4-5</t>
  </si>
  <si>
    <t>Cothaigh: Irisleabhar an Dalta ar Fholláine Bl. a Dó</t>
  </si>
  <si>
    <t>978-1-8383510-5-2</t>
  </si>
  <si>
    <t>Cothaigh: Irisleabhar an Dalta ar Fholláine Bl. a Trí</t>
  </si>
  <si>
    <t>SUBSCRIPTION</t>
  </si>
  <si>
    <t>SUBSCRIPTION TITLE</t>
  </si>
  <si>
    <t>Teaching Pack 1</t>
  </si>
  <si>
    <t>Teaching Pack 2</t>
  </si>
  <si>
    <t>Teaching Pack 3</t>
  </si>
  <si>
    <t>Teaching Pack 4</t>
  </si>
  <si>
    <r>
      <rPr>
        <rFont val="Arial"/>
        <color theme="1"/>
        <sz val="10.0"/>
      </rPr>
      <t xml:space="preserve">Nurture: Year One, Two, Three </t>
    </r>
    <r>
      <rPr>
        <rFont val="Arial"/>
        <b/>
        <color theme="1"/>
        <sz val="10.0"/>
      </rPr>
      <t>Bundle Pack</t>
    </r>
  </si>
  <si>
    <t>Teaching Pack 5</t>
  </si>
  <si>
    <t>Teaching Pack 6</t>
  </si>
  <si>
    <t>Teaching Pack 7</t>
  </si>
  <si>
    <t>Teaching Pack 8</t>
  </si>
  <si>
    <r>
      <rPr>
        <rFont val="Arial"/>
        <color theme="1"/>
        <sz val="10.0"/>
      </rPr>
      <t xml:space="preserve">Cothaigh: Bl. a hAon, a Dó, a Trí </t>
    </r>
    <r>
      <rPr>
        <rFont val="Arial"/>
        <b/>
        <color theme="1"/>
        <sz val="10.0"/>
      </rPr>
      <t>Bundle Pack</t>
    </r>
  </si>
  <si>
    <t>Teaching Pack 9</t>
  </si>
  <si>
    <t>Nurture: A Student’s Guide to Wellbeing Year Four Module 1</t>
  </si>
  <si>
    <t>Teaching Pack 10</t>
  </si>
  <si>
    <t>Nurture: A Student’s Guide to Wellbeing Year Four Module 2</t>
  </si>
  <si>
    <t>Teaching Pack 11</t>
  </si>
  <si>
    <t>Teaching Pack 12</t>
  </si>
  <si>
    <r>
      <rPr>
        <rFont val="Arial"/>
        <color theme="1"/>
        <sz val="10.0"/>
      </rPr>
      <t xml:space="preserve">Nurture: Year Four Module 1, 2, 3 </t>
    </r>
    <r>
      <rPr>
        <rFont val="Arial"/>
        <b/>
        <color theme="1"/>
        <sz val="10.0"/>
      </rPr>
      <t>Bundle Pack</t>
    </r>
  </si>
  <si>
    <t>TOTAL AMOUNT DUE</t>
  </si>
  <si>
    <t>Customer Details</t>
  </si>
  <si>
    <t>Contact Name</t>
  </si>
  <si>
    <t>Address Line 1</t>
  </si>
  <si>
    <t>Address Line 2</t>
  </si>
  <si>
    <t>County</t>
  </si>
  <si>
    <t>Eircode</t>
  </si>
  <si>
    <t>Email Address</t>
  </si>
  <si>
    <t>Contact Number</t>
  </si>
  <si>
    <t>Office use only</t>
  </si>
  <si>
    <t>Order No.</t>
  </si>
  <si>
    <t>Customer ID</t>
  </si>
  <si>
    <t>Nurture 4 Wellbeing Ltd. Book Order Form 2021</t>
  </si>
  <si>
    <t>Effective from 01/03/2021</t>
  </si>
  <si>
    <t>Please complete form &amp; return via email or post</t>
  </si>
  <si>
    <t>Invoice No.</t>
  </si>
  <si>
    <t>Invoice Date</t>
  </si>
  <si>
    <t>Invoice Due</t>
  </si>
  <si>
    <t>Payment Details</t>
  </si>
  <si>
    <t>Electronic Bank Transfer</t>
  </si>
  <si>
    <t>Account Name</t>
  </si>
  <si>
    <t>Nurture 4 Wellbeing Ltd</t>
  </si>
  <si>
    <t>Sort Code</t>
  </si>
  <si>
    <t>90-27-68</t>
  </si>
  <si>
    <t>IBAN</t>
  </si>
  <si>
    <t>IE70 BOFI 9027 6843 9242 97</t>
  </si>
  <si>
    <t>BIC</t>
  </si>
  <si>
    <t>BOFIIE2D</t>
  </si>
  <si>
    <t>Cheque</t>
  </si>
  <si>
    <r>
      <rPr>
        <rFont val="Arial"/>
        <color theme="1"/>
        <sz val="10.0"/>
      </rPr>
      <t xml:space="preserve">To be made payable to </t>
    </r>
    <r>
      <rPr>
        <rFont val="Arial"/>
        <b/>
        <color theme="1"/>
        <sz val="10.0"/>
      </rPr>
      <t>Nurture 4 Wellbeing Ltd.</t>
    </r>
  </si>
  <si>
    <t xml:space="preserve">Please include your invoice number if you pay by bank transfer. </t>
  </si>
  <si>
    <t>Payment due within 30 days of date of issue.</t>
  </si>
  <si>
    <r>
      <rPr>
        <rFont val="Arial"/>
        <color theme="1"/>
        <sz val="10.0"/>
      </rPr>
      <t xml:space="preserve">Nurture: Year One, Two, Three </t>
    </r>
    <r>
      <rPr>
        <rFont val="Arial"/>
        <b/>
        <color theme="1"/>
        <sz val="10.0"/>
      </rPr>
      <t>Bundle Pack</t>
    </r>
  </si>
  <si>
    <r>
      <rPr>
        <rFont val="Arial"/>
        <color theme="1"/>
        <sz val="10.0"/>
      </rPr>
      <t xml:space="preserve">Cothaigh: Bl. a hAon, a Dó, a Trí </t>
    </r>
    <r>
      <rPr>
        <rFont val="Arial"/>
        <b/>
        <color theme="1"/>
        <sz val="10.0"/>
      </rPr>
      <t>Bundle Pack</t>
    </r>
  </si>
  <si>
    <r>
      <rPr>
        <rFont val="Arial"/>
        <color theme="1"/>
        <sz val="10.0"/>
      </rPr>
      <t xml:space="preserve">Nurture: Year Four Module 1, 2, 3 </t>
    </r>
    <r>
      <rPr>
        <rFont val="Arial"/>
        <b/>
        <color theme="1"/>
        <sz val="10.0"/>
      </rPr>
      <t>Bundle Pack</t>
    </r>
  </si>
  <si>
    <r>
      <rPr>
        <rFont val="Arial"/>
        <color theme="1"/>
        <sz val="10.0"/>
      </rPr>
      <t xml:space="preserve">To be made payable to </t>
    </r>
    <r>
      <rPr>
        <rFont val="Arial"/>
        <b/>
        <color theme="1"/>
        <sz val="10.0"/>
      </rPr>
      <t>Nurture 4 Wellbeing Ltd.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</si>
</sst>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/mm/yyyy"/>
    <numFmt numFmtId="165" formatCode="[$€]#,##0.00"/>
    <numFmt numFmtId="166" formatCode="&quot;€&quot;#,##0.00"/>
  </numFmts>
  <fonts count="18">
    <font>
      <sz val="10.0"/>
      <color rgb="FF000000"/>
      <name val="Arial"/>
    </font>
    <font>
      <b/>
      <sz val="10.0"/>
      <color theme="1"/>
      <name val="Arial"/>
    </font>
    <font>
      <sz val="10.0"/>
      <color theme="1"/>
      <name val="Arial"/>
    </font>
    <font>
      <b/>
      <sz val="10.0"/>
      <color rgb="FF000000"/>
      <name val="Arial"/>
    </font>
    <font/>
    <font>
      <u/>
      <sz val="10.0"/>
      <color rgb="FF1155CC"/>
    </font>
    <font>
      <sz val="10.0"/>
    </font>
    <font>
      <b/>
      <sz val="12.0"/>
      <color theme="1"/>
      <name val="Arial"/>
    </font>
    <font>
      <b/>
      <color theme="1"/>
      <name val="Arial"/>
    </font>
    <font>
      <b/>
      <sz val="10.0"/>
    </font>
    <font>
      <b/>
      <name val="Arial"/>
    </font>
    <font>
      <i/>
      <sz val="10.0"/>
      <color rgb="FF000000"/>
      <name val="Arial"/>
    </font>
    <font>
      <b/>
      <i/>
      <color theme="1"/>
      <name val="Arial"/>
    </font>
    <font>
      <i/>
      <sz val="10.0"/>
      <color theme="1"/>
      <name val="Arial"/>
    </font>
    <font>
      <sz val="8.0"/>
      <color theme="1"/>
      <name val="Arial"/>
    </font>
    <font>
      <b/>
      <color rgb="FF000000"/>
      <name val="Arial"/>
    </font>
    <font>
      <color rgb="FF000000"/>
      <name val="Arial"/>
    </font>
    <font>
      <sz val="10.0"/>
      <color rgb="FF000000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FF9900"/>
        <bgColor rgb="FFFF9900"/>
      </patternFill>
    </fill>
  </fills>
  <borders count="19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0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0" fillId="0" fontId="2" numFmtId="0" xfId="0" applyAlignment="1" applyFont="1">
      <alignment readingOrder="0"/>
    </xf>
    <xf borderId="1" fillId="0" fontId="3" numFmtId="0" xfId="0" applyAlignment="1" applyBorder="1" applyFont="1">
      <alignment readingOrder="0"/>
    </xf>
    <xf borderId="2" fillId="0" fontId="4" numFmtId="0" xfId="0" applyBorder="1" applyFont="1"/>
    <xf borderId="3" fillId="0" fontId="4" numFmtId="0" xfId="0" applyBorder="1" applyFont="1"/>
    <xf borderId="0" fillId="0" fontId="5" numFmtId="0" xfId="0" applyAlignment="1" applyFont="1">
      <alignment readingOrder="0"/>
    </xf>
    <xf borderId="4" fillId="0" fontId="0" numFmtId="0" xfId="0" applyAlignment="1" applyBorder="1" applyFont="1">
      <alignment readingOrder="0"/>
    </xf>
    <xf borderId="5" fillId="0" fontId="2" numFmtId="0" xfId="0" applyAlignment="1" applyBorder="1" applyFont="1">
      <alignment horizontal="left" readingOrder="0"/>
    </xf>
    <xf borderId="6" fillId="0" fontId="0" numFmtId="0" xfId="0" applyAlignment="1" applyBorder="1" applyFont="1">
      <alignment readingOrder="0"/>
    </xf>
    <xf borderId="7" fillId="0" fontId="4" numFmtId="0" xfId="0" applyBorder="1" applyFont="1"/>
    <xf borderId="8" fillId="2" fontId="0" numFmtId="0" xfId="0" applyAlignment="1" applyBorder="1" applyFill="1" applyFont="1">
      <alignment horizontal="left" readingOrder="0"/>
    </xf>
    <xf borderId="7" fillId="0" fontId="1" numFmtId="0" xfId="0" applyAlignment="1" applyBorder="1" applyFont="1">
      <alignment horizontal="center" readingOrder="0"/>
    </xf>
    <xf borderId="0" fillId="0" fontId="3" numFmtId="0" xfId="0" applyAlignment="1" applyFont="1">
      <alignment horizontal="left" vertical="bottom"/>
    </xf>
    <xf borderId="0" fillId="0" fontId="0" numFmtId="0" xfId="0" applyAlignment="1" applyFont="1">
      <alignment horizontal="left" vertical="bottom"/>
    </xf>
    <xf borderId="4" fillId="0" fontId="1" numFmtId="0" xfId="0" applyAlignment="1" applyBorder="1" applyFont="1">
      <alignment readingOrder="0"/>
    </xf>
    <xf borderId="5" fillId="0" fontId="4" numFmtId="0" xfId="0" applyBorder="1" applyFont="1"/>
    <xf borderId="0" fillId="0" fontId="0" numFmtId="164" xfId="0" applyAlignment="1" applyFont="1" applyNumberFormat="1">
      <alignment horizontal="left" vertical="bottom"/>
    </xf>
    <xf borderId="6" fillId="0" fontId="1" numFmtId="0" xfId="0" applyAlignment="1" applyBorder="1" applyFont="1">
      <alignment readingOrder="0"/>
    </xf>
    <xf borderId="7" fillId="0" fontId="2" numFmtId="0" xfId="0" applyAlignment="1" applyBorder="1" applyFont="1">
      <alignment readingOrder="0"/>
    </xf>
    <xf borderId="8" fillId="0" fontId="4" numFmtId="0" xfId="0" applyBorder="1" applyFont="1"/>
    <xf borderId="0" fillId="0" fontId="0" numFmtId="164" xfId="0" applyAlignment="1" applyFont="1" applyNumberFormat="1">
      <alignment horizontal="left" shrinkToFit="0" vertical="bottom" wrapText="1"/>
    </xf>
    <xf borderId="0" fillId="0" fontId="2" numFmtId="0" xfId="0" applyAlignment="1" applyFont="1">
      <alignment readingOrder="0" shrinkToFit="0" wrapText="1"/>
    </xf>
    <xf borderId="9" fillId="3" fontId="1" numFmtId="0" xfId="0" applyAlignment="1" applyBorder="1" applyFill="1" applyFont="1">
      <alignment horizontal="center" readingOrder="0" shrinkToFit="0" vertical="center" wrapText="1"/>
    </xf>
    <xf borderId="0" fillId="0" fontId="2" numFmtId="0" xfId="0" applyAlignment="1" applyFont="1">
      <alignment horizontal="left" shrinkToFit="0" wrapText="1"/>
    </xf>
    <xf borderId="9" fillId="0" fontId="2" numFmtId="0" xfId="0" applyAlignment="1" applyBorder="1" applyFont="1">
      <alignment horizontal="left" readingOrder="0"/>
    </xf>
    <xf borderId="9" fillId="0" fontId="2" numFmtId="165" xfId="0" applyAlignment="1" applyBorder="1" applyFont="1" applyNumberFormat="1">
      <alignment horizontal="left" readingOrder="0"/>
    </xf>
    <xf borderId="9" fillId="0" fontId="2" numFmtId="9" xfId="0" applyAlignment="1" applyBorder="1" applyFont="1" applyNumberFormat="1">
      <alignment horizontal="left" readingOrder="0"/>
    </xf>
    <xf borderId="9" fillId="4" fontId="1" numFmtId="0" xfId="0" applyAlignment="1" applyBorder="1" applyFill="1" applyFont="1">
      <alignment horizontal="center" readingOrder="0" shrinkToFit="0" vertical="center" wrapText="1"/>
    </xf>
    <xf borderId="9" fillId="5" fontId="2" numFmtId="165" xfId="0" applyAlignment="1" applyBorder="1" applyFill="1" applyFont="1" applyNumberFormat="1">
      <alignment horizontal="left" readingOrder="0"/>
    </xf>
    <xf borderId="0" fillId="0" fontId="2" numFmtId="0" xfId="0" applyAlignment="1" applyFont="1">
      <alignment horizontal="left"/>
    </xf>
    <xf borderId="10" fillId="0" fontId="2" numFmtId="0" xfId="0" applyAlignment="1" applyBorder="1" applyFont="1">
      <alignment horizontal="left" readingOrder="0"/>
    </xf>
    <xf borderId="10" fillId="0" fontId="2" numFmtId="165" xfId="0" applyAlignment="1" applyBorder="1" applyFont="1" applyNumberFormat="1">
      <alignment horizontal="left" readingOrder="0"/>
    </xf>
    <xf borderId="10" fillId="0" fontId="2" numFmtId="9" xfId="0" applyAlignment="1" applyBorder="1" applyFont="1" applyNumberFormat="1">
      <alignment horizontal="left" readingOrder="0"/>
    </xf>
    <xf borderId="2" fillId="0" fontId="2" numFmtId="0" xfId="0" applyBorder="1" applyFont="1"/>
    <xf borderId="2" fillId="0" fontId="2" numFmtId="9" xfId="0" applyAlignment="1" applyBorder="1" applyFont="1" applyNumberFormat="1">
      <alignment readingOrder="0"/>
    </xf>
    <xf borderId="9" fillId="3" fontId="1" numFmtId="0" xfId="0" applyAlignment="1" applyBorder="1" applyFont="1">
      <alignment horizontal="left"/>
    </xf>
    <xf borderId="9" fillId="3" fontId="1" numFmtId="165" xfId="0" applyAlignment="1" applyBorder="1" applyFont="1" applyNumberFormat="1">
      <alignment horizontal="left"/>
    </xf>
    <xf borderId="11" fillId="3" fontId="1" numFmtId="0" xfId="0" applyAlignment="1" applyBorder="1" applyFont="1">
      <alignment horizontal="center" readingOrder="0" shrinkToFit="0" vertical="center" wrapText="1"/>
    </xf>
    <xf borderId="12" fillId="0" fontId="4" numFmtId="0" xfId="0" applyBorder="1" applyFont="1"/>
    <xf borderId="13" fillId="0" fontId="4" numFmtId="0" xfId="0" applyBorder="1" applyFont="1"/>
    <xf borderId="9" fillId="0" fontId="6" numFmtId="0" xfId="0" applyAlignment="1" applyBorder="1" applyFont="1">
      <alignment horizontal="left" readingOrder="0"/>
    </xf>
    <xf borderId="11" fillId="0" fontId="2" numFmtId="165" xfId="0" applyAlignment="1" applyBorder="1" applyFont="1" applyNumberFormat="1">
      <alignment horizontal="left" readingOrder="0"/>
    </xf>
    <xf borderId="9" fillId="0" fontId="1" numFmtId="0" xfId="0" applyAlignment="1" applyBorder="1" applyFont="1">
      <alignment horizontal="left" readingOrder="0"/>
    </xf>
    <xf borderId="9" fillId="0" fontId="2" numFmtId="166" xfId="0" applyAlignment="1" applyBorder="1" applyFont="1" applyNumberFormat="1">
      <alignment horizontal="left" readingOrder="0"/>
    </xf>
    <xf borderId="11" fillId="0" fontId="2" numFmtId="0" xfId="0" applyBorder="1" applyFont="1"/>
    <xf borderId="14" fillId="6" fontId="7" numFmtId="0" xfId="0" applyAlignment="1" applyBorder="1" applyFill="1" applyFont="1">
      <alignment readingOrder="0"/>
    </xf>
    <xf borderId="15" fillId="0" fontId="4" numFmtId="0" xfId="0" applyBorder="1" applyFont="1"/>
    <xf borderId="16" fillId="6" fontId="7" numFmtId="165" xfId="0" applyAlignment="1" applyBorder="1" applyFont="1" applyNumberFormat="1">
      <alignment horizontal="left"/>
    </xf>
    <xf borderId="17" fillId="0" fontId="4" numFmtId="0" xfId="0" applyBorder="1" applyFont="1"/>
    <xf borderId="7" fillId="0" fontId="8" numFmtId="0" xfId="0" applyAlignment="1" applyBorder="1" applyFont="1">
      <alignment horizontal="center" vertical="bottom"/>
    </xf>
    <xf borderId="0" fillId="0" fontId="9" numFmtId="0" xfId="0" applyAlignment="1" applyFont="1">
      <alignment horizontal="center" readingOrder="0"/>
    </xf>
    <xf borderId="0" fillId="0" fontId="1" numFmtId="0" xfId="0" applyAlignment="1" applyFont="1">
      <alignment horizontal="center" readingOrder="0"/>
    </xf>
    <xf borderId="18" fillId="3" fontId="10" numFmtId="0" xfId="0" applyAlignment="1" applyBorder="1" applyFont="1">
      <alignment vertical="bottom"/>
    </xf>
    <xf borderId="6" fillId="0" fontId="2" numFmtId="0" xfId="0" applyBorder="1" applyFont="1"/>
    <xf borderId="0" fillId="2" fontId="0" numFmtId="0" xfId="0" applyAlignment="1" applyFont="1">
      <alignment horizontal="left" readingOrder="0"/>
    </xf>
    <xf borderId="9" fillId="3" fontId="10" numFmtId="0" xfId="0" applyAlignment="1" applyBorder="1" applyFont="1">
      <alignment vertical="bottom"/>
    </xf>
    <xf borderId="0" fillId="0" fontId="11" numFmtId="0" xfId="0" applyAlignment="1" applyFont="1">
      <alignment readingOrder="0"/>
    </xf>
    <xf borderId="11" fillId="3" fontId="12" numFmtId="0" xfId="0" applyAlignment="1" applyBorder="1" applyFont="1">
      <alignment vertical="bottom"/>
    </xf>
    <xf borderId="0" fillId="0" fontId="13" numFmtId="0" xfId="0" applyFont="1"/>
    <xf borderId="9" fillId="3" fontId="10" numFmtId="0" xfId="0" applyAlignment="1" applyBorder="1" applyFont="1">
      <alignment readingOrder="0" vertical="bottom"/>
    </xf>
    <xf borderId="7" fillId="0" fontId="2" numFmtId="0" xfId="0" applyBorder="1" applyFont="1"/>
    <xf borderId="9" fillId="3" fontId="10" numFmtId="0" xfId="0" applyAlignment="1" applyBorder="1" applyFont="1">
      <alignment vertical="bottom"/>
    </xf>
    <xf borderId="1" fillId="0" fontId="1" numFmtId="0" xfId="0" applyAlignment="1" applyBorder="1" applyFont="1">
      <alignment readingOrder="0"/>
    </xf>
    <xf borderId="0" fillId="0" fontId="14" numFmtId="0" xfId="0" applyAlignment="1" applyFont="1">
      <alignment readingOrder="0" shrinkToFit="0" wrapText="1"/>
    </xf>
    <xf borderId="9" fillId="3" fontId="2" numFmtId="0" xfId="0" applyAlignment="1" applyBorder="1" applyFont="1">
      <alignment horizontal="left" readingOrder="0" shrinkToFit="0" vertical="center" wrapText="1"/>
    </xf>
    <xf borderId="1" fillId="0" fontId="15" numFmtId="0" xfId="0" applyAlignment="1" applyBorder="1" applyFont="1">
      <alignment horizontal="left" vertical="bottom"/>
    </xf>
    <xf borderId="3" fillId="0" fontId="16" numFmtId="0" xfId="0" applyAlignment="1" applyBorder="1" applyFont="1">
      <alignment horizontal="left" vertical="bottom"/>
    </xf>
    <xf borderId="4" fillId="0" fontId="15" numFmtId="0" xfId="0" applyAlignment="1" applyBorder="1" applyFont="1">
      <alignment horizontal="left" vertical="bottom"/>
    </xf>
    <xf borderId="5" fillId="0" fontId="16" numFmtId="164" xfId="0" applyAlignment="1" applyBorder="1" applyFont="1" applyNumberFormat="1">
      <alignment horizontal="left" vertical="bottom"/>
    </xf>
    <xf borderId="6" fillId="0" fontId="15" numFmtId="0" xfId="0" applyAlignment="1" applyBorder="1" applyFont="1">
      <alignment horizontal="left" vertical="bottom"/>
    </xf>
    <xf borderId="8" fillId="0" fontId="16" numFmtId="164" xfId="0" applyAlignment="1" applyBorder="1" applyFont="1" applyNumberFormat="1">
      <alignment horizontal="left" shrinkToFit="0" vertical="bottom" wrapText="1"/>
    </xf>
    <xf borderId="1" fillId="3" fontId="1" numFmtId="0" xfId="0" applyAlignment="1" applyBorder="1" applyFont="1">
      <alignment readingOrder="0" vertical="center"/>
    </xf>
    <xf borderId="2" fillId="0" fontId="2" numFmtId="0" xfId="0" applyAlignment="1" applyBorder="1" applyFont="1">
      <alignment readingOrder="0"/>
    </xf>
    <xf borderId="2" fillId="2" fontId="0" numFmtId="0" xfId="0" applyAlignment="1" applyBorder="1" applyFont="1">
      <alignment readingOrder="0"/>
    </xf>
    <xf borderId="4" fillId="0" fontId="4" numFmtId="0" xfId="0" applyBorder="1" applyFont="1"/>
    <xf borderId="0" fillId="2" fontId="0" numFmtId="0" xfId="0" applyAlignment="1" applyFont="1">
      <alignment readingOrder="0"/>
    </xf>
    <xf borderId="0" fillId="2" fontId="17" numFmtId="0" xfId="0" applyAlignment="1" applyFont="1">
      <alignment readingOrder="0"/>
    </xf>
    <xf borderId="5" fillId="0" fontId="2" numFmtId="0" xfId="0" applyBorder="1" applyFont="1"/>
    <xf borderId="6" fillId="0" fontId="4" numFmtId="0" xfId="0" applyBorder="1" applyFont="1"/>
    <xf borderId="7" fillId="2" fontId="0" numFmtId="0" xfId="0" applyAlignment="1" applyBorder="1" applyFont="1">
      <alignment readingOrder="0"/>
    </xf>
    <xf borderId="11" fillId="3" fontId="1" numFmtId="0" xfId="0" applyAlignment="1" applyBorder="1" applyFont="1">
      <alignment readingOrder="0" vertical="center"/>
    </xf>
    <xf borderId="12" fillId="0" fontId="2" numFmtId="0" xfId="0" applyAlignment="1" applyBorder="1" applyFont="1">
      <alignment readingOrder="0"/>
    </xf>
    <xf borderId="12" fillId="0" fontId="2" numFmtId="0" xfId="0" applyBorder="1" applyFont="1"/>
    <xf borderId="13" fillId="0" fontId="2" numFmtId="0" xfId="0" applyBorder="1" applyFont="1"/>
    <xf borderId="0" fillId="2" fontId="11" numFmtId="0" xfId="0" applyAlignment="1" applyFont="1">
      <alignment readingOrder="0"/>
    </xf>
    <xf borderId="0" fillId="0" fontId="6" numFmtId="0" xfId="0" applyFont="1"/>
    <xf borderId="1" fillId="0" fontId="3" numFmtId="0" xfId="0" applyAlignment="1" applyBorder="1" applyFont="1">
      <alignment horizontal="left" vertical="bottom"/>
    </xf>
    <xf borderId="3" fillId="0" fontId="0" numFmtId="0" xfId="0" applyAlignment="1" applyBorder="1" applyFont="1">
      <alignment horizontal="left" vertical="bottom"/>
    </xf>
    <xf borderId="4" fillId="0" fontId="3" numFmtId="0" xfId="0" applyAlignment="1" applyBorder="1" applyFont="1">
      <alignment horizontal="left" vertical="bottom"/>
    </xf>
    <xf borderId="5" fillId="0" fontId="0" numFmtId="164" xfId="0" applyAlignment="1" applyBorder="1" applyFont="1" applyNumberFormat="1">
      <alignment horizontal="left" vertical="bottom"/>
    </xf>
    <xf borderId="6" fillId="0" fontId="3" numFmtId="0" xfId="0" applyAlignment="1" applyBorder="1" applyFont="1">
      <alignment horizontal="left" vertical="bottom"/>
    </xf>
    <xf borderId="8" fillId="0" fontId="0" numFmtId="164" xfId="0" applyAlignment="1" applyBorder="1" applyFont="1" applyNumberFormat="1">
      <alignment horizontal="left" shrinkToFit="0" vertical="bottom" wrapText="1"/>
    </xf>
    <xf borderId="9" fillId="3" fontId="9" numFmtId="0" xfId="0" applyAlignment="1" applyBorder="1" applyFont="1">
      <alignment horizontal="center" readingOrder="0" shrinkToFit="0" vertical="center" wrapText="1"/>
    </xf>
    <xf borderId="0" fillId="0" fontId="6" numFmtId="0" xfId="0" applyAlignment="1" applyFont="1">
      <alignment horizontal="left" shrinkToFit="0" wrapText="1"/>
    </xf>
    <xf borderId="9" fillId="0" fontId="6" numFmtId="165" xfId="0" applyAlignment="1" applyBorder="1" applyFont="1" applyNumberFormat="1">
      <alignment horizontal="left" readingOrder="0"/>
    </xf>
    <xf borderId="9" fillId="0" fontId="6" numFmtId="9" xfId="0" applyAlignment="1" applyBorder="1" applyFont="1" applyNumberFormat="1">
      <alignment horizontal="left" readingOrder="0"/>
    </xf>
    <xf borderId="0" fillId="0" fontId="6" numFmtId="0" xfId="0" applyAlignment="1" applyFont="1">
      <alignment horizontal="left"/>
    </xf>
    <xf borderId="10" fillId="0" fontId="6" numFmtId="0" xfId="0" applyAlignment="1" applyBorder="1" applyFont="1">
      <alignment horizontal="left" readingOrder="0"/>
    </xf>
    <xf borderId="10" fillId="0" fontId="6" numFmtId="165" xfId="0" applyAlignment="1" applyBorder="1" applyFont="1" applyNumberFormat="1">
      <alignment horizontal="left" readingOrder="0"/>
    </xf>
    <xf borderId="10" fillId="0" fontId="6" numFmtId="9" xfId="0" applyAlignment="1" applyBorder="1" applyFont="1" applyNumberFormat="1">
      <alignment horizontal="left" readingOrder="0"/>
    </xf>
    <xf borderId="2" fillId="0" fontId="6" numFmtId="0" xfId="0" applyBorder="1" applyFont="1"/>
    <xf borderId="2" fillId="0" fontId="6" numFmtId="9" xfId="0" applyAlignment="1" applyBorder="1" applyFont="1" applyNumberFormat="1">
      <alignment readingOrder="0"/>
    </xf>
    <xf borderId="9" fillId="3" fontId="9" numFmtId="0" xfId="0" applyAlignment="1" applyBorder="1" applyFont="1">
      <alignment horizontal="left"/>
    </xf>
    <xf borderId="0" fillId="0" fontId="6" numFmtId="0" xfId="0" applyAlignment="1" applyFont="1">
      <alignment readingOrder="0"/>
    </xf>
    <xf borderId="9" fillId="0" fontId="9" numFmtId="0" xfId="0" applyAlignment="1" applyBorder="1" applyFont="1">
      <alignment horizontal="left" readingOrder="0"/>
    </xf>
    <xf borderId="9" fillId="0" fontId="6" numFmtId="166" xfId="0" applyAlignment="1" applyBorder="1" applyFont="1" applyNumberFormat="1">
      <alignment horizontal="left" readingOrder="0"/>
    </xf>
    <xf borderId="0" fillId="0" fontId="8" numFmtId="0" xfId="0" applyAlignment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304800</xdr:colOff>
      <xdr:row>0</xdr:row>
      <xdr:rowOff>238125</xdr:rowOff>
    </xdr:from>
    <xdr:ext cx="666750" cy="6667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304800</xdr:colOff>
      <xdr:row>0</xdr:row>
      <xdr:rowOff>238125</xdr:rowOff>
    </xdr:from>
    <xdr:ext cx="666750" cy="6667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304800</xdr:colOff>
      <xdr:row>0</xdr:row>
      <xdr:rowOff>238125</xdr:rowOff>
    </xdr:from>
    <xdr:ext cx="666750" cy="6667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304800</xdr:colOff>
      <xdr:row>0</xdr:row>
      <xdr:rowOff>238125</xdr:rowOff>
    </xdr:from>
    <xdr:ext cx="666750" cy="6667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nurture4wellbeing.com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www.nurture4wellbeing.com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://www.nurture4wellbeing.com/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://www.nurture4wellbeing.com/" TargetMode="External"/><Relationship Id="rId2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8.57"/>
    <col customWidth="1" min="2" max="2" width="53.29"/>
    <col customWidth="1" min="3" max="3" width="17.14"/>
    <col customWidth="1" min="4" max="4" width="8.86"/>
    <col customWidth="1" min="5" max="5" width="18.86"/>
    <col customWidth="1" min="6" max="6" width="17.57"/>
    <col customWidth="1" min="7" max="7" width="15.14"/>
    <col customWidth="1" min="8" max="8" width="19.57"/>
    <col customWidth="1" min="9" max="9" width="12.0"/>
    <col customWidth="1" min="10" max="10" width="17.57"/>
    <col customWidth="1" min="11" max="12" width="18.86"/>
  </cols>
  <sheetData>
    <row r="1">
      <c r="A1" s="1" t="s">
        <v>0</v>
      </c>
      <c r="B1" s="1"/>
      <c r="C1" s="2"/>
      <c r="D1" s="2"/>
      <c r="E1" s="2"/>
      <c r="F1" s="2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>
      <c r="A2" s="2"/>
      <c r="B2" s="2"/>
      <c r="C2" s="2"/>
      <c r="D2" s="2"/>
      <c r="E2" s="4" t="s">
        <v>1</v>
      </c>
      <c r="F2" s="5"/>
      <c r="G2" s="6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>
      <c r="A3" s="7" t="s">
        <v>2</v>
      </c>
      <c r="B3" s="2"/>
      <c r="C3" s="2"/>
      <c r="D3" s="2"/>
      <c r="E3" s="8" t="s">
        <v>3</v>
      </c>
      <c r="G3" s="9">
        <v>678390.0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>
      <c r="A4" s="3"/>
      <c r="B4" s="2"/>
      <c r="C4" s="2"/>
      <c r="D4" s="2"/>
      <c r="E4" s="10" t="s">
        <v>4</v>
      </c>
      <c r="F4" s="11"/>
      <c r="G4" s="12" t="s">
        <v>5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>
      <c r="A6" s="13" t="s">
        <v>6</v>
      </c>
      <c r="B6" s="11"/>
      <c r="C6" s="11"/>
      <c r="D6" s="2"/>
      <c r="E6" s="14"/>
      <c r="F6" s="14"/>
      <c r="G6" s="1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>
      <c r="A7" s="16" t="s">
        <v>7</v>
      </c>
      <c r="B7" s="3" t="s">
        <v>8</v>
      </c>
      <c r="C7" s="17"/>
      <c r="D7" s="2"/>
      <c r="E7" s="14"/>
      <c r="F7" s="14"/>
      <c r="G7" s="1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>
      <c r="A8" s="19" t="s">
        <v>9</v>
      </c>
      <c r="B8" s="20" t="s">
        <v>10</v>
      </c>
      <c r="C8" s="21"/>
      <c r="D8" s="2"/>
      <c r="E8" s="14"/>
      <c r="F8" s="14"/>
      <c r="G8" s="2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>
      <c r="A10" s="2"/>
      <c r="B10" s="2"/>
      <c r="C10" s="2"/>
      <c r="D10" s="2"/>
      <c r="E10" s="2"/>
      <c r="F10" s="2"/>
      <c r="G10" s="2"/>
      <c r="H10" s="23" t="s">
        <v>11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ht="33.0" customHeight="1">
      <c r="A11" s="24" t="s">
        <v>12</v>
      </c>
      <c r="B11" s="24" t="s">
        <v>13</v>
      </c>
      <c r="C11" s="24" t="s">
        <v>14</v>
      </c>
      <c r="D11" s="24" t="s">
        <v>15</v>
      </c>
      <c r="E11" s="24" t="s">
        <v>16</v>
      </c>
      <c r="F11" s="24" t="s">
        <v>17</v>
      </c>
      <c r="G11" s="24" t="s">
        <v>18</v>
      </c>
      <c r="H11" s="24" t="s">
        <v>19</v>
      </c>
      <c r="I11" s="24" t="s">
        <v>20</v>
      </c>
      <c r="J11" s="24" t="s">
        <v>21</v>
      </c>
      <c r="K11" s="2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ht="21.0" customHeight="1">
      <c r="A12" s="26" t="s">
        <v>22</v>
      </c>
      <c r="B12" s="26" t="s">
        <v>23</v>
      </c>
      <c r="C12" s="27">
        <v>11.5</v>
      </c>
      <c r="D12" s="28">
        <v>0.0</v>
      </c>
      <c r="E12" s="27">
        <v>1.5</v>
      </c>
      <c r="F12" s="27">
        <v>10.0</v>
      </c>
      <c r="G12" s="26"/>
      <c r="H12" s="24"/>
      <c r="I12" s="29">
        <f t="shared" ref="I12:I17" si="1">(G12+H12)</f>
        <v>0</v>
      </c>
      <c r="J12" s="30">
        <f t="shared" ref="J12:J17" si="2">(F12*G12)</f>
        <v>0</v>
      </c>
      <c r="K12" s="2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</row>
    <row r="13" ht="21.0" customHeight="1">
      <c r="A13" s="26" t="s">
        <v>24</v>
      </c>
      <c r="B13" s="26" t="s">
        <v>25</v>
      </c>
      <c r="C13" s="27">
        <v>11.5</v>
      </c>
      <c r="D13" s="28">
        <v>0.0</v>
      </c>
      <c r="E13" s="27">
        <v>1.5</v>
      </c>
      <c r="F13" s="27">
        <v>10.0</v>
      </c>
      <c r="G13" s="26"/>
      <c r="H13" s="24"/>
      <c r="I13" s="29">
        <f t="shared" si="1"/>
        <v>0</v>
      </c>
      <c r="J13" s="30">
        <f t="shared" si="2"/>
        <v>0</v>
      </c>
      <c r="K13" s="2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</row>
    <row r="14" ht="21.0" customHeight="1">
      <c r="A14" s="26" t="s">
        <v>26</v>
      </c>
      <c r="B14" s="26" t="s">
        <v>27</v>
      </c>
      <c r="C14" s="27">
        <v>11.5</v>
      </c>
      <c r="D14" s="28">
        <v>0.0</v>
      </c>
      <c r="E14" s="27">
        <v>1.5</v>
      </c>
      <c r="F14" s="27">
        <v>10.0</v>
      </c>
      <c r="G14" s="26"/>
      <c r="H14" s="24"/>
      <c r="I14" s="29">
        <f t="shared" si="1"/>
        <v>0</v>
      </c>
      <c r="J14" s="30">
        <f t="shared" si="2"/>
        <v>0</v>
      </c>
      <c r="K14" s="2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</row>
    <row r="15" ht="21.0" customHeight="1">
      <c r="A15" s="26" t="s">
        <v>28</v>
      </c>
      <c r="B15" s="26" t="s">
        <v>29</v>
      </c>
      <c r="C15" s="27">
        <v>11.5</v>
      </c>
      <c r="D15" s="28">
        <v>0.0</v>
      </c>
      <c r="E15" s="27">
        <v>1.5</v>
      </c>
      <c r="F15" s="27">
        <v>10.0</v>
      </c>
      <c r="G15" s="26"/>
      <c r="H15" s="24"/>
      <c r="I15" s="29">
        <f t="shared" si="1"/>
        <v>0</v>
      </c>
      <c r="J15" s="30">
        <f t="shared" si="2"/>
        <v>0</v>
      </c>
      <c r="K15" s="2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</row>
    <row r="16" ht="21.0" customHeight="1">
      <c r="A16" s="26" t="s">
        <v>30</v>
      </c>
      <c r="B16" s="26" t="s">
        <v>31</v>
      </c>
      <c r="C16" s="27">
        <v>11.5</v>
      </c>
      <c r="D16" s="28">
        <v>0.0</v>
      </c>
      <c r="E16" s="27">
        <v>1.5</v>
      </c>
      <c r="F16" s="27">
        <v>10.0</v>
      </c>
      <c r="G16" s="26"/>
      <c r="H16" s="24"/>
      <c r="I16" s="29">
        <f t="shared" si="1"/>
        <v>0</v>
      </c>
      <c r="J16" s="30">
        <f t="shared" si="2"/>
        <v>0</v>
      </c>
      <c r="K16" s="2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</row>
    <row r="17" ht="21.0" customHeight="1">
      <c r="A17" s="32" t="s">
        <v>32</v>
      </c>
      <c r="B17" s="32" t="s">
        <v>33</v>
      </c>
      <c r="C17" s="33">
        <v>11.5</v>
      </c>
      <c r="D17" s="34">
        <v>0.0</v>
      </c>
      <c r="E17" s="27">
        <v>1.5</v>
      </c>
      <c r="F17" s="27">
        <v>10.0</v>
      </c>
      <c r="G17" s="26"/>
      <c r="H17" s="24"/>
      <c r="I17" s="29">
        <f t="shared" si="1"/>
        <v>0</v>
      </c>
      <c r="J17" s="30">
        <f t="shared" si="2"/>
        <v>0</v>
      </c>
      <c r="K17" s="2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</row>
    <row r="18">
      <c r="A18" s="35"/>
      <c r="B18" s="35"/>
      <c r="C18" s="35"/>
      <c r="D18" s="36"/>
      <c r="E18" s="35"/>
      <c r="F18" s="24"/>
      <c r="G18" s="37"/>
      <c r="H18" s="24"/>
      <c r="I18" s="24"/>
      <c r="J18" s="38">
        <f>SUM(J12:J17)</f>
        <v>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>
      <c r="A19" s="3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>
      <c r="A20" s="24" t="s">
        <v>34</v>
      </c>
      <c r="B20" s="24" t="s">
        <v>35</v>
      </c>
      <c r="C20" s="24" t="s">
        <v>14</v>
      </c>
      <c r="D20" s="24" t="s">
        <v>18</v>
      </c>
      <c r="E20" s="39"/>
      <c r="F20" s="40"/>
      <c r="G20" s="40"/>
      <c r="H20" s="40"/>
      <c r="I20" s="41"/>
      <c r="J20" s="24" t="s">
        <v>21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>
      <c r="A21" s="26" t="s">
        <v>36</v>
      </c>
      <c r="B21" s="26" t="s">
        <v>23</v>
      </c>
      <c r="C21" s="27">
        <v>150.0</v>
      </c>
      <c r="D21" s="42"/>
      <c r="E21" s="43"/>
      <c r="F21" s="40"/>
      <c r="G21" s="40"/>
      <c r="H21" s="40"/>
      <c r="I21" s="41"/>
      <c r="J21" s="30">
        <f t="shared" ref="J21:J32" si="3">(C21*D21)</f>
        <v>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>
      <c r="A22" s="26" t="s">
        <v>37</v>
      </c>
      <c r="B22" s="26" t="s">
        <v>25</v>
      </c>
      <c r="C22" s="27">
        <v>80.0</v>
      </c>
      <c r="D22" s="26"/>
      <c r="E22" s="43"/>
      <c r="F22" s="40"/>
      <c r="G22" s="40"/>
      <c r="H22" s="40"/>
      <c r="I22" s="41"/>
      <c r="J22" s="30">
        <f t="shared" si="3"/>
        <v>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>
      <c r="A23" s="26" t="s">
        <v>38</v>
      </c>
      <c r="B23" s="26" t="s">
        <v>27</v>
      </c>
      <c r="C23" s="27">
        <v>80.0</v>
      </c>
      <c r="D23" s="42"/>
      <c r="E23" s="43"/>
      <c r="F23" s="40"/>
      <c r="G23" s="40"/>
      <c r="H23" s="40"/>
      <c r="I23" s="41"/>
      <c r="J23" s="30">
        <f t="shared" si="3"/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>
      <c r="A24" s="44" t="s">
        <v>39</v>
      </c>
      <c r="B24" s="26" t="s">
        <v>40</v>
      </c>
      <c r="C24" s="27">
        <v>300.0</v>
      </c>
      <c r="D24" s="26"/>
      <c r="E24" s="43"/>
      <c r="F24" s="40"/>
      <c r="G24" s="40"/>
      <c r="H24" s="40"/>
      <c r="I24" s="41"/>
      <c r="J24" s="30">
        <f t="shared" si="3"/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>
      <c r="A25" s="26" t="s">
        <v>41</v>
      </c>
      <c r="B25" s="26" t="s">
        <v>29</v>
      </c>
      <c r="C25" s="27">
        <v>150.0</v>
      </c>
      <c r="D25" s="26"/>
      <c r="E25" s="43"/>
      <c r="F25" s="40"/>
      <c r="G25" s="40"/>
      <c r="H25" s="40"/>
      <c r="I25" s="41"/>
      <c r="J25" s="30">
        <f t="shared" si="3"/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>
      <c r="A26" s="26" t="s">
        <v>42</v>
      </c>
      <c r="B26" s="26" t="s">
        <v>31</v>
      </c>
      <c r="C26" s="27">
        <v>80.0</v>
      </c>
      <c r="D26" s="42"/>
      <c r="E26" s="43"/>
      <c r="F26" s="40"/>
      <c r="G26" s="40"/>
      <c r="H26" s="40"/>
      <c r="I26" s="41"/>
      <c r="J26" s="30">
        <f t="shared" si="3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>
      <c r="A27" s="26" t="s">
        <v>43</v>
      </c>
      <c r="B27" s="26" t="s">
        <v>33</v>
      </c>
      <c r="C27" s="27">
        <v>80.0</v>
      </c>
      <c r="D27" s="26"/>
      <c r="E27" s="43"/>
      <c r="F27" s="40"/>
      <c r="G27" s="40"/>
      <c r="H27" s="40"/>
      <c r="I27" s="41"/>
      <c r="J27" s="30">
        <f t="shared" si="3"/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>
      <c r="A28" s="44" t="s">
        <v>44</v>
      </c>
      <c r="B28" s="26" t="s">
        <v>45</v>
      </c>
      <c r="C28" s="27">
        <v>300.0</v>
      </c>
      <c r="D28" s="42"/>
      <c r="E28" s="43"/>
      <c r="F28" s="40"/>
      <c r="G28" s="40"/>
      <c r="H28" s="40"/>
      <c r="I28" s="41"/>
      <c r="J28" s="30">
        <f t="shared" si="3"/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>
      <c r="A29" s="26" t="s">
        <v>46</v>
      </c>
      <c r="B29" s="26" t="s">
        <v>47</v>
      </c>
      <c r="C29" s="27">
        <v>50.0</v>
      </c>
      <c r="D29" s="26"/>
      <c r="E29" s="43"/>
      <c r="F29" s="40"/>
      <c r="G29" s="40"/>
      <c r="H29" s="40"/>
      <c r="I29" s="41"/>
      <c r="J29" s="30">
        <f t="shared" si="3"/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>
      <c r="A30" s="26" t="s">
        <v>48</v>
      </c>
      <c r="B30" s="26" t="s">
        <v>49</v>
      </c>
      <c r="C30" s="27">
        <v>50.0</v>
      </c>
      <c r="D30" s="26"/>
      <c r="E30" s="43"/>
      <c r="F30" s="40"/>
      <c r="G30" s="40"/>
      <c r="H30" s="40"/>
      <c r="I30" s="41"/>
      <c r="J30" s="30">
        <f t="shared" si="3"/>
        <v>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>
      <c r="A31" s="26" t="s">
        <v>50</v>
      </c>
      <c r="B31" s="26" t="s">
        <v>49</v>
      </c>
      <c r="C31" s="45">
        <v>50.0</v>
      </c>
      <c r="D31" s="42"/>
      <c r="E31" s="46"/>
      <c r="F31" s="40"/>
      <c r="G31" s="40"/>
      <c r="H31" s="40"/>
      <c r="I31" s="41"/>
      <c r="J31" s="30">
        <f t="shared" si="3"/>
        <v>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>
      <c r="A32" s="44" t="s">
        <v>51</v>
      </c>
      <c r="B32" s="26" t="s">
        <v>52</v>
      </c>
      <c r="C32" s="45">
        <v>140.0</v>
      </c>
      <c r="D32" s="42"/>
      <c r="E32" s="46"/>
      <c r="F32" s="40"/>
      <c r="G32" s="40"/>
      <c r="H32" s="40"/>
      <c r="I32" s="41"/>
      <c r="J32" s="30">
        <f t="shared" si="3"/>
        <v>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>
      <c r="A33" s="3"/>
      <c r="B33" s="3"/>
      <c r="C33" s="2"/>
      <c r="D33" s="2"/>
      <c r="E33" s="2"/>
      <c r="F33" s="2"/>
      <c r="G33" s="2"/>
      <c r="H33" s="2"/>
      <c r="I33" s="2"/>
      <c r="J33" s="38">
        <f>SUM(J21:J32)</f>
        <v>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>
      <c r="A34" s="3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>
      <c r="A35" s="3"/>
      <c r="B35" s="3"/>
      <c r="C35" s="2"/>
      <c r="D35" s="2"/>
      <c r="E35" s="2"/>
      <c r="F35" s="2"/>
      <c r="G35" s="2"/>
      <c r="H35" s="2"/>
      <c r="I35" s="47" t="s">
        <v>53</v>
      </c>
      <c r="J35" s="48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>
      <c r="A36" s="3"/>
      <c r="B36" s="3"/>
      <c r="C36" s="2"/>
      <c r="D36" s="2"/>
      <c r="E36" s="2"/>
      <c r="F36" s="2"/>
      <c r="G36" s="2"/>
      <c r="H36" s="2"/>
      <c r="I36" s="49">
        <f>(J18+J33)</f>
        <v>0</v>
      </c>
      <c r="J36" s="50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ht="21.75" customHeight="1">
      <c r="A37" s="51" t="s">
        <v>54</v>
      </c>
      <c r="B37" s="11"/>
      <c r="C37" s="11"/>
      <c r="D37" s="2"/>
      <c r="E37" s="52"/>
      <c r="F37" s="53"/>
      <c r="G37" s="53"/>
      <c r="H37" s="53"/>
      <c r="I37" s="53"/>
      <c r="J37" s="5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ht="21.75" customHeight="1">
      <c r="A38" s="54" t="s">
        <v>55</v>
      </c>
      <c r="B38" s="55"/>
      <c r="C38" s="21"/>
      <c r="D38" s="2"/>
      <c r="E38" s="53"/>
      <c r="F38" s="53"/>
      <c r="G38" s="53"/>
      <c r="H38" s="53"/>
      <c r="I38" s="53"/>
      <c r="J38" s="53"/>
      <c r="K38" s="2"/>
      <c r="L38" s="56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ht="21.75" customHeight="1">
      <c r="A39" s="57" t="s">
        <v>56</v>
      </c>
      <c r="B39" s="46"/>
      <c r="C39" s="41"/>
      <c r="D39" s="2"/>
      <c r="E39" s="53"/>
      <c r="F39" s="53"/>
      <c r="G39" s="53"/>
      <c r="H39" s="53"/>
      <c r="I39" s="53"/>
      <c r="J39" s="53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ht="21.75" customHeight="1">
      <c r="A40" s="57" t="s">
        <v>57</v>
      </c>
      <c r="B40" s="46"/>
      <c r="C40" s="41"/>
      <c r="D40" s="2"/>
      <c r="E40" s="53"/>
      <c r="F40" s="53"/>
      <c r="G40" s="53"/>
      <c r="H40" s="53"/>
      <c r="I40" s="53"/>
      <c r="J40" s="5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ht="21.75" customHeight="1">
      <c r="A41" s="57" t="s">
        <v>58</v>
      </c>
      <c r="B41" s="46"/>
      <c r="C41" s="41"/>
      <c r="D41" s="2"/>
      <c r="E41" s="53"/>
      <c r="F41" s="53"/>
      <c r="G41" s="53"/>
      <c r="H41" s="53"/>
      <c r="I41" s="53"/>
      <c r="J41" s="5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ht="21.75" customHeight="1">
      <c r="A42" s="57" t="s">
        <v>59</v>
      </c>
      <c r="B42" s="46"/>
      <c r="C42" s="41"/>
      <c r="D42" s="2"/>
      <c r="E42" s="53"/>
      <c r="F42" s="53"/>
      <c r="G42" s="53"/>
      <c r="H42" s="53"/>
      <c r="I42" s="53"/>
      <c r="J42" s="5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ht="21.75" customHeight="1">
      <c r="A43" s="57" t="s">
        <v>60</v>
      </c>
      <c r="B43" s="46"/>
      <c r="C43" s="41"/>
      <c r="D43" s="2"/>
      <c r="E43" s="53"/>
      <c r="F43" s="53"/>
      <c r="G43" s="53"/>
      <c r="H43" s="53"/>
      <c r="I43" s="53"/>
      <c r="J43" s="53"/>
      <c r="K43" s="58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ht="21.75" customHeight="1">
      <c r="A44" s="57" t="s">
        <v>61</v>
      </c>
      <c r="B44" s="46"/>
      <c r="C44" s="41"/>
      <c r="D44" s="2"/>
      <c r="E44" s="53"/>
      <c r="F44" s="53"/>
      <c r="G44" s="53"/>
      <c r="H44" s="53"/>
      <c r="I44" s="53"/>
      <c r="J44" s="53"/>
      <c r="K44" s="58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ht="21.75" customHeight="1">
      <c r="A45" s="59" t="s">
        <v>62</v>
      </c>
      <c r="B45" s="40"/>
      <c r="C45" s="41"/>
      <c r="D45" s="2"/>
      <c r="E45" s="53"/>
      <c r="F45" s="53"/>
      <c r="G45" s="53"/>
      <c r="H45" s="53"/>
      <c r="I45" s="53"/>
      <c r="J45" s="53"/>
      <c r="K45" s="6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ht="24.0" customHeight="1">
      <c r="A46" s="61" t="s">
        <v>63</v>
      </c>
      <c r="B46" s="62"/>
      <c r="C46" s="2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ht="24.75" customHeight="1">
      <c r="A47" s="63" t="s">
        <v>64</v>
      </c>
      <c r="B47" s="62"/>
      <c r="C47" s="2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  <row r="100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</row>
    <row r="100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</row>
    <row r="1006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</row>
    <row r="1007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</row>
    <row r="1008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</row>
    <row r="1009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</row>
    <row r="1010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</row>
    <row r="101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</row>
    <row r="1012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</row>
    <row r="1013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</row>
    <row r="10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</row>
    <row r="101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</row>
    <row r="1016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</row>
  </sheetData>
  <mergeCells count="33">
    <mergeCell ref="E2:G2"/>
    <mergeCell ref="E3:F3"/>
    <mergeCell ref="E4:F4"/>
    <mergeCell ref="A6:C6"/>
    <mergeCell ref="B7:C7"/>
    <mergeCell ref="B8:C8"/>
    <mergeCell ref="H10:J10"/>
    <mergeCell ref="E20:I20"/>
    <mergeCell ref="E21:I21"/>
    <mergeCell ref="E22:I22"/>
    <mergeCell ref="E23:I23"/>
    <mergeCell ref="E24:I24"/>
    <mergeCell ref="E25:I25"/>
    <mergeCell ref="E26:I26"/>
    <mergeCell ref="E27:I27"/>
    <mergeCell ref="E28:I28"/>
    <mergeCell ref="E29:I29"/>
    <mergeCell ref="E30:I30"/>
    <mergeCell ref="B40:C40"/>
    <mergeCell ref="B41:C41"/>
    <mergeCell ref="B42:C42"/>
    <mergeCell ref="B43:C43"/>
    <mergeCell ref="B44:C44"/>
    <mergeCell ref="A45:C45"/>
    <mergeCell ref="B46:C46"/>
    <mergeCell ref="B47:C47"/>
    <mergeCell ref="E31:I31"/>
    <mergeCell ref="E32:I32"/>
    <mergeCell ref="I35:J35"/>
    <mergeCell ref="I36:J36"/>
    <mergeCell ref="A37:C37"/>
    <mergeCell ref="B38:C38"/>
    <mergeCell ref="B39:C39"/>
  </mergeCells>
  <hyperlinks>
    <hyperlink r:id="rId1" ref="A3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8.57"/>
    <col customWidth="1" min="2" max="2" width="51.43"/>
    <col customWidth="1" min="3" max="3" width="17.14"/>
    <col customWidth="1" min="4" max="4" width="8.86"/>
    <col customWidth="1" min="5" max="5" width="18.86"/>
    <col customWidth="1" min="6" max="6" width="17.57"/>
    <col customWidth="1" min="7" max="7" width="15.14"/>
    <col customWidth="1" min="8" max="8" width="19.57"/>
    <col customWidth="1" min="9" max="9" width="12.0"/>
    <col customWidth="1" min="10" max="10" width="16.0"/>
    <col customWidth="1" min="11" max="12" width="18.86"/>
  </cols>
  <sheetData>
    <row r="1">
      <c r="A1" s="1" t="s">
        <v>65</v>
      </c>
      <c r="C1" s="2"/>
      <c r="D1" s="2"/>
      <c r="E1" s="2"/>
      <c r="F1" s="2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>
      <c r="A2" s="2"/>
      <c r="B2" s="2"/>
      <c r="C2" s="2"/>
      <c r="D2" s="2"/>
      <c r="E2" s="4" t="s">
        <v>1</v>
      </c>
      <c r="F2" s="5"/>
      <c r="G2" s="6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>
      <c r="A3" s="7" t="s">
        <v>2</v>
      </c>
      <c r="B3" s="2"/>
      <c r="C3" s="2"/>
      <c r="D3" s="2"/>
      <c r="E3" s="8" t="s">
        <v>3</v>
      </c>
      <c r="G3" s="9">
        <v>678390.0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>
      <c r="A4" s="3" t="s">
        <v>66</v>
      </c>
      <c r="B4" s="2"/>
      <c r="C4" s="2"/>
      <c r="D4" s="2"/>
      <c r="E4" s="10" t="s">
        <v>4</v>
      </c>
      <c r="F4" s="11"/>
      <c r="G4" s="12" t="s">
        <v>5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>
      <c r="A6" s="64" t="s">
        <v>67</v>
      </c>
      <c r="B6" s="5"/>
      <c r="C6" s="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>
      <c r="A7" s="16" t="s">
        <v>7</v>
      </c>
      <c r="B7" s="3" t="s">
        <v>8</v>
      </c>
      <c r="C7" s="1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>
      <c r="A8" s="19" t="s">
        <v>9</v>
      </c>
      <c r="B8" s="20" t="s">
        <v>10</v>
      </c>
      <c r="C8" s="2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>
      <c r="A10" s="2"/>
      <c r="B10" s="2"/>
      <c r="C10" s="2"/>
      <c r="D10" s="2"/>
      <c r="E10" s="2"/>
      <c r="F10" s="2"/>
      <c r="G10" s="2"/>
      <c r="H10" s="65" t="s">
        <v>11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ht="33.0" customHeight="1">
      <c r="A11" s="24" t="s">
        <v>12</v>
      </c>
      <c r="B11" s="24" t="s">
        <v>13</v>
      </c>
      <c r="C11" s="24" t="s">
        <v>14</v>
      </c>
      <c r="D11" s="24" t="s">
        <v>15</v>
      </c>
      <c r="E11" s="24" t="s">
        <v>16</v>
      </c>
      <c r="F11" s="24" t="s">
        <v>17</v>
      </c>
      <c r="G11" s="24" t="s">
        <v>18</v>
      </c>
      <c r="H11" s="24" t="s">
        <v>19</v>
      </c>
      <c r="I11" s="24" t="s">
        <v>20</v>
      </c>
      <c r="J11" s="24" t="s">
        <v>21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ht="21.0" customHeight="1">
      <c r="A12" s="26" t="s">
        <v>22</v>
      </c>
      <c r="B12" s="26" t="s">
        <v>23</v>
      </c>
      <c r="C12" s="27">
        <v>11.5</v>
      </c>
      <c r="D12" s="28">
        <v>0.0</v>
      </c>
      <c r="E12" s="27">
        <v>1.5</v>
      </c>
      <c r="F12" s="27">
        <v>10.0</v>
      </c>
      <c r="G12" s="26"/>
      <c r="H12" s="66"/>
      <c r="I12" s="29">
        <f t="shared" ref="I12:I17" si="1">(G12+H12)</f>
        <v>0</v>
      </c>
      <c r="J12" s="30">
        <f t="shared" ref="J12:J17" si="2">(F12*G12)</f>
        <v>0</v>
      </c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</row>
    <row r="13" ht="21.0" customHeight="1">
      <c r="A13" s="26" t="s">
        <v>24</v>
      </c>
      <c r="B13" s="26" t="s">
        <v>25</v>
      </c>
      <c r="C13" s="27">
        <v>11.5</v>
      </c>
      <c r="D13" s="28">
        <v>0.0</v>
      </c>
      <c r="E13" s="27">
        <v>1.5</v>
      </c>
      <c r="F13" s="27">
        <v>10.0</v>
      </c>
      <c r="G13" s="26"/>
      <c r="H13" s="66"/>
      <c r="I13" s="29">
        <f t="shared" si="1"/>
        <v>0</v>
      </c>
      <c r="J13" s="30">
        <f t="shared" si="2"/>
        <v>0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</row>
    <row r="14" ht="21.0" customHeight="1">
      <c r="A14" s="26" t="s">
        <v>26</v>
      </c>
      <c r="B14" s="26" t="s">
        <v>27</v>
      </c>
      <c r="C14" s="27">
        <v>11.5</v>
      </c>
      <c r="D14" s="28">
        <v>0.0</v>
      </c>
      <c r="E14" s="27">
        <v>1.5</v>
      </c>
      <c r="F14" s="27">
        <v>10.0</v>
      </c>
      <c r="G14" s="26"/>
      <c r="H14" s="66"/>
      <c r="I14" s="29">
        <f t="shared" si="1"/>
        <v>0</v>
      </c>
      <c r="J14" s="30">
        <f t="shared" si="2"/>
        <v>0</v>
      </c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</row>
    <row r="15" ht="21.0" customHeight="1">
      <c r="A15" s="26" t="s">
        <v>28</v>
      </c>
      <c r="B15" s="26" t="s">
        <v>29</v>
      </c>
      <c r="C15" s="27">
        <v>11.5</v>
      </c>
      <c r="D15" s="28">
        <v>0.0</v>
      </c>
      <c r="E15" s="27">
        <v>1.5</v>
      </c>
      <c r="F15" s="27">
        <v>10.0</v>
      </c>
      <c r="G15" s="26"/>
      <c r="H15" s="66"/>
      <c r="I15" s="29">
        <f t="shared" si="1"/>
        <v>0</v>
      </c>
      <c r="J15" s="30">
        <f t="shared" si="2"/>
        <v>0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</row>
    <row r="16" ht="21.0" customHeight="1">
      <c r="A16" s="26" t="s">
        <v>30</v>
      </c>
      <c r="B16" s="26" t="s">
        <v>31</v>
      </c>
      <c r="C16" s="27">
        <v>11.5</v>
      </c>
      <c r="D16" s="28">
        <v>0.0</v>
      </c>
      <c r="E16" s="27">
        <v>1.5</v>
      </c>
      <c r="F16" s="27">
        <v>10.0</v>
      </c>
      <c r="G16" s="26"/>
      <c r="H16" s="66"/>
      <c r="I16" s="29">
        <f t="shared" si="1"/>
        <v>0</v>
      </c>
      <c r="J16" s="30">
        <f t="shared" si="2"/>
        <v>0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</row>
    <row r="17" ht="21.0" customHeight="1">
      <c r="A17" s="32" t="s">
        <v>32</v>
      </c>
      <c r="B17" s="32" t="s">
        <v>33</v>
      </c>
      <c r="C17" s="33">
        <v>11.5</v>
      </c>
      <c r="D17" s="34">
        <v>0.0</v>
      </c>
      <c r="E17" s="27">
        <v>1.5</v>
      </c>
      <c r="F17" s="27">
        <v>10.0</v>
      </c>
      <c r="G17" s="26"/>
      <c r="H17" s="66"/>
      <c r="I17" s="29">
        <f t="shared" si="1"/>
        <v>0</v>
      </c>
      <c r="J17" s="30">
        <f t="shared" si="2"/>
        <v>0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</row>
    <row r="18">
      <c r="A18" s="35"/>
      <c r="B18" s="35"/>
      <c r="C18" s="35"/>
      <c r="D18" s="36"/>
      <c r="E18" s="35"/>
      <c r="F18" s="24"/>
      <c r="G18" s="37"/>
      <c r="H18" s="24"/>
      <c r="I18" s="24"/>
      <c r="J18" s="38">
        <f>SUM(J12:J17)</f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>
      <c r="A19" s="3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ht="21.75" customHeight="1">
      <c r="A20" s="51" t="s">
        <v>54</v>
      </c>
      <c r="B20" s="11"/>
      <c r="C20" s="11"/>
      <c r="D20" s="2"/>
      <c r="E20" s="52"/>
      <c r="F20" s="53"/>
      <c r="G20" s="53"/>
      <c r="H20" s="53"/>
      <c r="I20" s="53"/>
      <c r="J20" s="53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ht="21.75" customHeight="1">
      <c r="A21" s="54" t="s">
        <v>55</v>
      </c>
      <c r="B21" s="55"/>
      <c r="C21" s="21"/>
      <c r="D21" s="2"/>
      <c r="E21" s="53"/>
      <c r="F21" s="53"/>
      <c r="G21" s="53"/>
      <c r="H21" s="53"/>
      <c r="I21" s="53"/>
      <c r="J21" s="53"/>
      <c r="K21" s="2"/>
      <c r="L21" s="56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ht="21.75" customHeight="1">
      <c r="A22" s="57" t="s">
        <v>56</v>
      </c>
      <c r="B22" s="46"/>
      <c r="C22" s="41"/>
      <c r="D22" s="2"/>
      <c r="E22" s="53"/>
      <c r="F22" s="53"/>
      <c r="G22" s="53"/>
      <c r="H22" s="53"/>
      <c r="I22" s="53"/>
      <c r="J22" s="53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ht="21.75" customHeight="1">
      <c r="A23" s="57" t="s">
        <v>57</v>
      </c>
      <c r="B23" s="46"/>
      <c r="C23" s="41"/>
      <c r="D23" s="2"/>
      <c r="E23" s="53"/>
      <c r="F23" s="53"/>
      <c r="G23" s="53"/>
      <c r="H23" s="53"/>
      <c r="I23" s="53"/>
      <c r="J23" s="53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ht="21.75" customHeight="1">
      <c r="A24" s="57" t="s">
        <v>58</v>
      </c>
      <c r="B24" s="46"/>
      <c r="C24" s="41"/>
      <c r="D24" s="2"/>
      <c r="E24" s="53"/>
      <c r="F24" s="53"/>
      <c r="G24" s="53"/>
      <c r="H24" s="53"/>
      <c r="I24" s="53"/>
      <c r="J24" s="53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ht="21.75" customHeight="1">
      <c r="A25" s="57" t="s">
        <v>59</v>
      </c>
      <c r="B25" s="46"/>
      <c r="C25" s="41"/>
      <c r="D25" s="2"/>
      <c r="E25" s="53"/>
      <c r="F25" s="53"/>
      <c r="G25" s="53"/>
      <c r="H25" s="53"/>
      <c r="I25" s="53"/>
      <c r="J25" s="5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ht="21.75" customHeight="1">
      <c r="A26" s="57" t="s">
        <v>60</v>
      </c>
      <c r="B26" s="46"/>
      <c r="C26" s="41"/>
      <c r="D26" s="2"/>
      <c r="E26" s="53"/>
      <c r="F26" s="53"/>
      <c r="G26" s="53"/>
      <c r="H26" s="53"/>
      <c r="I26" s="53"/>
      <c r="J26" s="53"/>
      <c r="K26" s="58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ht="21.75" customHeight="1">
      <c r="A27" s="57" t="s">
        <v>61</v>
      </c>
      <c r="B27" s="46"/>
      <c r="C27" s="41"/>
      <c r="D27" s="2"/>
      <c r="E27" s="53"/>
      <c r="F27" s="53"/>
      <c r="G27" s="53"/>
      <c r="H27" s="53"/>
      <c r="I27" s="53"/>
      <c r="J27" s="53"/>
      <c r="K27" s="58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ht="21.75" customHeight="1">
      <c r="A28" s="59" t="s">
        <v>62</v>
      </c>
      <c r="B28" s="40"/>
      <c r="C28" s="41"/>
      <c r="D28" s="2"/>
      <c r="E28" s="53"/>
      <c r="F28" s="53"/>
      <c r="G28" s="53"/>
      <c r="H28" s="53"/>
      <c r="I28" s="53"/>
      <c r="J28" s="53"/>
      <c r="K28" s="6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ht="24.0" customHeight="1">
      <c r="A29" s="61" t="s">
        <v>63</v>
      </c>
      <c r="B29" s="62"/>
      <c r="C29" s="21"/>
      <c r="D29" s="2"/>
      <c r="E29" s="53"/>
      <c r="F29" s="53"/>
      <c r="G29" s="53"/>
      <c r="H29" s="53"/>
      <c r="I29" s="53"/>
      <c r="J29" s="5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ht="22.5" customHeight="1">
      <c r="A30" s="63" t="s">
        <v>64</v>
      </c>
      <c r="B30" s="62"/>
      <c r="C30" s="2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</sheetData>
  <mergeCells count="19">
    <mergeCell ref="B25:C25"/>
    <mergeCell ref="B26:C26"/>
    <mergeCell ref="B27:C27"/>
    <mergeCell ref="A28:C28"/>
    <mergeCell ref="B29:C29"/>
    <mergeCell ref="B30:C30"/>
    <mergeCell ref="A1:B1"/>
    <mergeCell ref="E2:G2"/>
    <mergeCell ref="E3:F3"/>
    <mergeCell ref="E4:F4"/>
    <mergeCell ref="A6:C6"/>
    <mergeCell ref="B7:C7"/>
    <mergeCell ref="H10:J10"/>
    <mergeCell ref="B8:C8"/>
    <mergeCell ref="A20:C20"/>
    <mergeCell ref="B21:C21"/>
    <mergeCell ref="B22:C22"/>
    <mergeCell ref="B23:C23"/>
    <mergeCell ref="B24:C24"/>
  </mergeCells>
  <hyperlinks>
    <hyperlink r:id="rId1" ref="A3"/>
  </hyperlin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8.57"/>
    <col customWidth="1" min="2" max="2" width="51.43"/>
    <col customWidth="1" min="3" max="3" width="17.14"/>
    <col customWidth="1" min="4" max="4" width="8.86"/>
    <col customWidth="1" min="5" max="5" width="18.86"/>
    <col customWidth="1" min="6" max="6" width="17.57"/>
    <col customWidth="1" min="7" max="7" width="15.14"/>
    <col customWidth="1" min="8" max="8" width="19.57"/>
    <col customWidth="1" min="9" max="9" width="12.0"/>
    <col customWidth="1" min="10" max="10" width="16.0"/>
    <col customWidth="1" min="11" max="12" width="18.86"/>
  </cols>
  <sheetData>
    <row r="1">
      <c r="A1" s="1" t="s">
        <v>0</v>
      </c>
      <c r="B1" s="1"/>
      <c r="C1" s="2"/>
      <c r="D1" s="2"/>
      <c r="E1" s="2"/>
      <c r="F1" s="2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>
      <c r="A2" s="2"/>
      <c r="B2" s="2"/>
      <c r="C2" s="2"/>
      <c r="D2" s="2"/>
      <c r="E2" s="4" t="s">
        <v>1</v>
      </c>
      <c r="F2" s="5"/>
      <c r="G2" s="6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>
      <c r="A3" s="7" t="s">
        <v>2</v>
      </c>
      <c r="B3" s="2"/>
      <c r="C3" s="2"/>
      <c r="D3" s="2"/>
      <c r="E3" s="8" t="s">
        <v>3</v>
      </c>
      <c r="G3" s="9">
        <v>678390.0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>
      <c r="A4" s="3"/>
      <c r="B4" s="2"/>
      <c r="C4" s="2"/>
      <c r="D4" s="2"/>
      <c r="E4" s="10" t="s">
        <v>4</v>
      </c>
      <c r="F4" s="11"/>
      <c r="G4" s="12" t="s">
        <v>5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>
      <c r="A6" s="13" t="s">
        <v>6</v>
      </c>
      <c r="B6" s="11"/>
      <c r="C6" s="11"/>
      <c r="D6" s="2"/>
      <c r="E6" s="67" t="s">
        <v>68</v>
      </c>
      <c r="F6" s="5"/>
      <c r="G6" s="68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>
      <c r="A7" s="16" t="s">
        <v>7</v>
      </c>
      <c r="B7" s="3" t="s">
        <v>8</v>
      </c>
      <c r="C7" s="17"/>
      <c r="D7" s="2"/>
      <c r="E7" s="69" t="s">
        <v>69</v>
      </c>
      <c r="G7" s="7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>
      <c r="A8" s="19" t="s">
        <v>9</v>
      </c>
      <c r="B8" s="20" t="s">
        <v>10</v>
      </c>
      <c r="C8" s="21"/>
      <c r="D8" s="2"/>
      <c r="E8" s="71" t="s">
        <v>70</v>
      </c>
      <c r="F8" s="11"/>
      <c r="G8" s="7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>
      <c r="A10" s="2"/>
      <c r="B10" s="2"/>
      <c r="C10" s="2"/>
      <c r="D10" s="2"/>
      <c r="E10" s="2"/>
      <c r="F10" s="2"/>
      <c r="G10" s="2"/>
      <c r="H10" s="65" t="s">
        <v>11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ht="33.0" customHeight="1">
      <c r="A11" s="24" t="s">
        <v>12</v>
      </c>
      <c r="B11" s="24" t="s">
        <v>13</v>
      </c>
      <c r="C11" s="24" t="s">
        <v>14</v>
      </c>
      <c r="D11" s="24" t="s">
        <v>15</v>
      </c>
      <c r="E11" s="24" t="s">
        <v>16</v>
      </c>
      <c r="F11" s="24" t="s">
        <v>17</v>
      </c>
      <c r="G11" s="24" t="s">
        <v>18</v>
      </c>
      <c r="H11" s="24" t="s">
        <v>19</v>
      </c>
      <c r="I11" s="24" t="s">
        <v>20</v>
      </c>
      <c r="J11" s="24" t="s">
        <v>21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ht="21.0" customHeight="1">
      <c r="A12" s="26" t="s">
        <v>22</v>
      </c>
      <c r="B12" s="26" t="s">
        <v>23</v>
      </c>
      <c r="C12" s="27">
        <v>11.5</v>
      </c>
      <c r="D12" s="28">
        <v>0.0</v>
      </c>
      <c r="E12" s="27">
        <v>1.5</v>
      </c>
      <c r="F12" s="27">
        <v>10.0</v>
      </c>
      <c r="G12" s="26"/>
      <c r="H12" s="24"/>
      <c r="I12" s="29">
        <f t="shared" ref="I12:I17" si="1">(G12+H12)</f>
        <v>0</v>
      </c>
      <c r="J12" s="30">
        <f t="shared" ref="J12:J17" si="2">(F12*G12)</f>
        <v>0</v>
      </c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</row>
    <row r="13" ht="21.0" customHeight="1">
      <c r="A13" s="26" t="s">
        <v>24</v>
      </c>
      <c r="B13" s="26" t="s">
        <v>25</v>
      </c>
      <c r="C13" s="27">
        <v>11.5</v>
      </c>
      <c r="D13" s="28">
        <v>0.0</v>
      </c>
      <c r="E13" s="27">
        <v>1.5</v>
      </c>
      <c r="F13" s="27">
        <v>10.0</v>
      </c>
      <c r="G13" s="26"/>
      <c r="H13" s="24"/>
      <c r="I13" s="29">
        <f t="shared" si="1"/>
        <v>0</v>
      </c>
      <c r="J13" s="30">
        <f t="shared" si="2"/>
        <v>0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</row>
    <row r="14" ht="21.0" customHeight="1">
      <c r="A14" s="26" t="s">
        <v>26</v>
      </c>
      <c r="B14" s="26" t="s">
        <v>27</v>
      </c>
      <c r="C14" s="27">
        <v>11.5</v>
      </c>
      <c r="D14" s="28">
        <v>0.0</v>
      </c>
      <c r="E14" s="27">
        <v>1.5</v>
      </c>
      <c r="F14" s="27">
        <v>10.0</v>
      </c>
      <c r="G14" s="26"/>
      <c r="H14" s="24"/>
      <c r="I14" s="29">
        <f t="shared" si="1"/>
        <v>0</v>
      </c>
      <c r="J14" s="30">
        <f t="shared" si="2"/>
        <v>0</v>
      </c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</row>
    <row r="15" ht="21.0" customHeight="1">
      <c r="A15" s="26" t="s">
        <v>28</v>
      </c>
      <c r="B15" s="26" t="s">
        <v>29</v>
      </c>
      <c r="C15" s="27">
        <v>11.5</v>
      </c>
      <c r="D15" s="28">
        <v>0.0</v>
      </c>
      <c r="E15" s="27">
        <v>1.5</v>
      </c>
      <c r="F15" s="27">
        <v>10.0</v>
      </c>
      <c r="G15" s="26"/>
      <c r="H15" s="24"/>
      <c r="I15" s="29">
        <f t="shared" si="1"/>
        <v>0</v>
      </c>
      <c r="J15" s="30">
        <f t="shared" si="2"/>
        <v>0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</row>
    <row r="16" ht="21.0" customHeight="1">
      <c r="A16" s="26" t="s">
        <v>30</v>
      </c>
      <c r="B16" s="26" t="s">
        <v>31</v>
      </c>
      <c r="C16" s="27">
        <v>11.5</v>
      </c>
      <c r="D16" s="28">
        <v>0.0</v>
      </c>
      <c r="E16" s="27">
        <v>1.5</v>
      </c>
      <c r="F16" s="27">
        <v>10.0</v>
      </c>
      <c r="G16" s="26"/>
      <c r="H16" s="24"/>
      <c r="I16" s="29">
        <f t="shared" si="1"/>
        <v>0</v>
      </c>
      <c r="J16" s="30">
        <f t="shared" si="2"/>
        <v>0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</row>
    <row r="17" ht="21.0" customHeight="1">
      <c r="A17" s="32" t="s">
        <v>32</v>
      </c>
      <c r="B17" s="32" t="s">
        <v>33</v>
      </c>
      <c r="C17" s="33">
        <v>11.5</v>
      </c>
      <c r="D17" s="34">
        <v>0.0</v>
      </c>
      <c r="E17" s="27">
        <v>1.5</v>
      </c>
      <c r="F17" s="27">
        <v>10.0</v>
      </c>
      <c r="G17" s="26"/>
      <c r="H17" s="24"/>
      <c r="I17" s="29">
        <f t="shared" si="1"/>
        <v>0</v>
      </c>
      <c r="J17" s="30">
        <f t="shared" si="2"/>
        <v>0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</row>
    <row r="18">
      <c r="A18" s="35"/>
      <c r="B18" s="35"/>
      <c r="C18" s="35"/>
      <c r="D18" s="36"/>
      <c r="E18" s="35"/>
      <c r="F18" s="24"/>
      <c r="G18" s="37"/>
      <c r="H18" s="24"/>
      <c r="I18" s="24"/>
      <c r="J18" s="38">
        <f>SUM(J12:J17)</f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>
      <c r="A19" s="3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ht="21.75" customHeight="1">
      <c r="A20" s="51" t="s">
        <v>54</v>
      </c>
      <c r="B20" s="11"/>
      <c r="C20" s="11"/>
      <c r="D20" s="2"/>
      <c r="E20" s="53" t="s">
        <v>71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ht="21.75" customHeight="1">
      <c r="A21" s="54" t="s">
        <v>55</v>
      </c>
      <c r="B21" s="55"/>
      <c r="C21" s="21"/>
      <c r="D21" s="2"/>
      <c r="E21" s="73" t="s">
        <v>72</v>
      </c>
      <c r="F21" s="6"/>
      <c r="G21" s="74" t="s">
        <v>73</v>
      </c>
      <c r="H21" s="75" t="s">
        <v>74</v>
      </c>
      <c r="I21" s="5"/>
      <c r="J21" s="6"/>
      <c r="K21" s="2"/>
      <c r="L21" s="56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ht="21.75" customHeight="1">
      <c r="A22" s="57" t="s">
        <v>56</v>
      </c>
      <c r="B22" s="46"/>
      <c r="C22" s="41"/>
      <c r="D22" s="2"/>
      <c r="E22" s="76"/>
      <c r="F22" s="17"/>
      <c r="G22" s="3" t="s">
        <v>75</v>
      </c>
      <c r="H22" s="77" t="s">
        <v>76</v>
      </c>
      <c r="J22" s="17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ht="21.75" customHeight="1">
      <c r="A23" s="57" t="s">
        <v>57</v>
      </c>
      <c r="B23" s="46"/>
      <c r="C23" s="41"/>
      <c r="D23" s="2"/>
      <c r="E23" s="76"/>
      <c r="F23" s="17"/>
      <c r="G23" s="3" t="s">
        <v>77</v>
      </c>
      <c r="H23" s="78" t="s">
        <v>78</v>
      </c>
      <c r="I23" s="77"/>
      <c r="J23" s="79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ht="21.75" customHeight="1">
      <c r="A24" s="57" t="s">
        <v>58</v>
      </c>
      <c r="B24" s="46"/>
      <c r="C24" s="41"/>
      <c r="D24" s="2"/>
      <c r="E24" s="80"/>
      <c r="F24" s="21"/>
      <c r="G24" s="20" t="s">
        <v>79</v>
      </c>
      <c r="H24" s="81" t="s">
        <v>80</v>
      </c>
      <c r="I24" s="11"/>
      <c r="J24" s="2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ht="21.75" customHeight="1">
      <c r="A25" s="57" t="s">
        <v>59</v>
      </c>
      <c r="B25" s="46"/>
      <c r="C25" s="41"/>
      <c r="D25" s="2"/>
      <c r="E25" s="82" t="s">
        <v>81</v>
      </c>
      <c r="F25" s="41"/>
      <c r="G25" s="83" t="s">
        <v>82</v>
      </c>
      <c r="H25" s="84"/>
      <c r="I25" s="84"/>
      <c r="J25" s="85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ht="21.75" customHeight="1">
      <c r="A26" s="57" t="s">
        <v>60</v>
      </c>
      <c r="B26" s="46"/>
      <c r="C26" s="41"/>
      <c r="D26" s="2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ht="21.75" customHeight="1">
      <c r="A27" s="57" t="s">
        <v>61</v>
      </c>
      <c r="B27" s="46"/>
      <c r="C27" s="41"/>
      <c r="D27" s="2"/>
      <c r="E27" s="58" t="s">
        <v>83</v>
      </c>
      <c r="F27" s="58"/>
      <c r="G27" s="58"/>
      <c r="H27" s="58"/>
      <c r="I27" s="58"/>
      <c r="J27" s="58"/>
      <c r="K27" s="58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ht="21.75" customHeight="1">
      <c r="A28" s="59" t="s">
        <v>62</v>
      </c>
      <c r="B28" s="40"/>
      <c r="C28" s="41"/>
      <c r="D28" s="2"/>
      <c r="E28" s="86" t="s">
        <v>84</v>
      </c>
      <c r="F28" s="60"/>
      <c r="G28" s="60"/>
      <c r="H28" s="60"/>
      <c r="I28" s="60"/>
      <c r="J28" s="60"/>
      <c r="K28" s="6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ht="24.0" customHeight="1">
      <c r="A29" s="63" t="s">
        <v>68</v>
      </c>
      <c r="B29" s="62"/>
      <c r="C29" s="2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ht="21.75" customHeight="1">
      <c r="A30" s="63" t="s">
        <v>64</v>
      </c>
      <c r="B30" s="62"/>
      <c r="C30" s="2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>
      <c r="A31" s="87"/>
      <c r="B31" s="87"/>
      <c r="C31" s="87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</sheetData>
  <mergeCells count="27">
    <mergeCell ref="B27:C27"/>
    <mergeCell ref="A28:C28"/>
    <mergeCell ref="B29:C29"/>
    <mergeCell ref="B30:C30"/>
    <mergeCell ref="E7:F7"/>
    <mergeCell ref="E8:F8"/>
    <mergeCell ref="H10:J10"/>
    <mergeCell ref="E2:G2"/>
    <mergeCell ref="E3:F3"/>
    <mergeCell ref="E4:F4"/>
    <mergeCell ref="A6:C6"/>
    <mergeCell ref="E6:F6"/>
    <mergeCell ref="B7:C7"/>
    <mergeCell ref="B8:C8"/>
    <mergeCell ref="E25:F25"/>
    <mergeCell ref="B22:C22"/>
    <mergeCell ref="B23:C23"/>
    <mergeCell ref="E20:J20"/>
    <mergeCell ref="E21:F24"/>
    <mergeCell ref="H21:J21"/>
    <mergeCell ref="H22:J22"/>
    <mergeCell ref="H24:J24"/>
    <mergeCell ref="A20:C20"/>
    <mergeCell ref="B21:C21"/>
    <mergeCell ref="B24:C24"/>
    <mergeCell ref="B25:C25"/>
    <mergeCell ref="B26:C26"/>
  </mergeCells>
  <hyperlinks>
    <hyperlink r:id="rId1" ref="A3"/>
  </hyperlin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8.57"/>
    <col customWidth="1" min="2" max="2" width="53.29"/>
    <col customWidth="1" min="3" max="3" width="17.14"/>
    <col customWidth="1" min="4" max="4" width="8.86"/>
    <col customWidth="1" min="5" max="5" width="18.86"/>
    <col customWidth="1" min="6" max="6" width="17.57"/>
    <col customWidth="1" min="7" max="7" width="15.14"/>
    <col customWidth="1" min="8" max="8" width="19.57"/>
    <col customWidth="1" min="9" max="9" width="12.0"/>
    <col customWidth="1" min="10" max="10" width="17.57"/>
    <col customWidth="1" min="11" max="12" width="18.86"/>
  </cols>
  <sheetData>
    <row r="1">
      <c r="A1" s="1" t="s">
        <v>0</v>
      </c>
      <c r="B1" s="1"/>
      <c r="C1" s="2"/>
      <c r="D1" s="2"/>
      <c r="E1" s="2"/>
      <c r="F1" s="2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>
      <c r="A2" s="2"/>
      <c r="B2" s="2"/>
      <c r="C2" s="2"/>
      <c r="D2" s="2"/>
      <c r="E2" s="4" t="s">
        <v>1</v>
      </c>
      <c r="F2" s="5"/>
      <c r="G2" s="6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>
      <c r="A3" s="7" t="s">
        <v>2</v>
      </c>
      <c r="B3" s="2"/>
      <c r="C3" s="2"/>
      <c r="D3" s="2"/>
      <c r="E3" s="8" t="s">
        <v>3</v>
      </c>
      <c r="G3" s="9">
        <v>678390.0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>
      <c r="A4" s="3"/>
      <c r="B4" s="2"/>
      <c r="C4" s="2"/>
      <c r="D4" s="2"/>
      <c r="E4" s="10" t="s">
        <v>4</v>
      </c>
      <c r="F4" s="11"/>
      <c r="G4" s="12" t="s">
        <v>5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>
      <c r="A6" s="13" t="s">
        <v>6</v>
      </c>
      <c r="B6" s="11"/>
      <c r="C6" s="11"/>
      <c r="D6" s="2"/>
      <c r="E6" s="88" t="s">
        <v>68</v>
      </c>
      <c r="F6" s="5"/>
      <c r="G6" s="8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>
      <c r="A7" s="16" t="s">
        <v>7</v>
      </c>
      <c r="B7" s="3" t="s">
        <v>8</v>
      </c>
      <c r="C7" s="17"/>
      <c r="D7" s="2"/>
      <c r="E7" s="90" t="s">
        <v>69</v>
      </c>
      <c r="G7" s="9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>
      <c r="A8" s="19" t="s">
        <v>9</v>
      </c>
      <c r="B8" s="20" t="s">
        <v>10</v>
      </c>
      <c r="C8" s="21"/>
      <c r="D8" s="2"/>
      <c r="E8" s="92" t="s">
        <v>70</v>
      </c>
      <c r="F8" s="11"/>
      <c r="G8" s="9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>
      <c r="A10" s="87"/>
      <c r="B10" s="87"/>
      <c r="C10" s="87"/>
      <c r="D10" s="87"/>
      <c r="E10" s="87"/>
      <c r="F10" s="87"/>
      <c r="G10" s="87"/>
      <c r="H10" s="23" t="s">
        <v>11</v>
      </c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</row>
    <row r="11" ht="33.0" customHeight="1">
      <c r="A11" s="94" t="s">
        <v>12</v>
      </c>
      <c r="B11" s="94" t="s">
        <v>13</v>
      </c>
      <c r="C11" s="94" t="s">
        <v>14</v>
      </c>
      <c r="D11" s="94" t="s">
        <v>15</v>
      </c>
      <c r="E11" s="94" t="s">
        <v>16</v>
      </c>
      <c r="F11" s="94" t="s">
        <v>17</v>
      </c>
      <c r="G11" s="94" t="s">
        <v>18</v>
      </c>
      <c r="H11" s="94" t="s">
        <v>19</v>
      </c>
      <c r="I11" s="94" t="s">
        <v>20</v>
      </c>
      <c r="J11" s="94" t="s">
        <v>21</v>
      </c>
      <c r="K11" s="87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</row>
    <row r="12" ht="21.0" customHeight="1">
      <c r="A12" s="42" t="s">
        <v>22</v>
      </c>
      <c r="B12" s="42" t="s">
        <v>23</v>
      </c>
      <c r="C12" s="96">
        <v>11.5</v>
      </c>
      <c r="D12" s="97">
        <v>0.0</v>
      </c>
      <c r="E12" s="96">
        <v>1.5</v>
      </c>
      <c r="F12" s="96">
        <v>10.0</v>
      </c>
      <c r="G12" s="42"/>
      <c r="H12" s="94"/>
      <c r="I12" s="29">
        <f t="shared" ref="I12:I17" si="1">(G12+H12)</f>
        <v>0</v>
      </c>
      <c r="J12" s="30">
        <f t="shared" ref="J12:J17" si="2">(F12*G12)</f>
        <v>0</v>
      </c>
      <c r="K12" s="87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</row>
    <row r="13" ht="21.0" customHeight="1">
      <c r="A13" s="42" t="s">
        <v>24</v>
      </c>
      <c r="B13" s="42" t="s">
        <v>25</v>
      </c>
      <c r="C13" s="96">
        <v>11.5</v>
      </c>
      <c r="D13" s="97">
        <v>0.0</v>
      </c>
      <c r="E13" s="96">
        <v>1.5</v>
      </c>
      <c r="F13" s="96">
        <v>10.0</v>
      </c>
      <c r="G13" s="42"/>
      <c r="H13" s="94"/>
      <c r="I13" s="29">
        <f t="shared" si="1"/>
        <v>0</v>
      </c>
      <c r="J13" s="30">
        <f t="shared" si="2"/>
        <v>0</v>
      </c>
      <c r="K13" s="87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</row>
    <row r="14" ht="21.0" customHeight="1">
      <c r="A14" s="42" t="s">
        <v>26</v>
      </c>
      <c r="B14" s="42" t="s">
        <v>27</v>
      </c>
      <c r="C14" s="96">
        <v>11.5</v>
      </c>
      <c r="D14" s="97">
        <v>0.0</v>
      </c>
      <c r="E14" s="96">
        <v>1.5</v>
      </c>
      <c r="F14" s="96">
        <v>10.0</v>
      </c>
      <c r="G14" s="42"/>
      <c r="H14" s="94"/>
      <c r="I14" s="29">
        <f t="shared" si="1"/>
        <v>0</v>
      </c>
      <c r="J14" s="30">
        <f t="shared" si="2"/>
        <v>0</v>
      </c>
      <c r="K14" s="87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</row>
    <row r="15" ht="21.0" customHeight="1">
      <c r="A15" s="42" t="s">
        <v>28</v>
      </c>
      <c r="B15" s="42" t="s">
        <v>29</v>
      </c>
      <c r="C15" s="96">
        <v>11.5</v>
      </c>
      <c r="D15" s="97">
        <v>0.0</v>
      </c>
      <c r="E15" s="96">
        <v>1.5</v>
      </c>
      <c r="F15" s="96">
        <v>10.0</v>
      </c>
      <c r="G15" s="42"/>
      <c r="H15" s="94"/>
      <c r="I15" s="29">
        <f t="shared" si="1"/>
        <v>0</v>
      </c>
      <c r="J15" s="30">
        <f t="shared" si="2"/>
        <v>0</v>
      </c>
      <c r="K15" s="87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</row>
    <row r="16" ht="21.0" customHeight="1">
      <c r="A16" s="42" t="s">
        <v>30</v>
      </c>
      <c r="B16" s="42" t="s">
        <v>31</v>
      </c>
      <c r="C16" s="96">
        <v>11.5</v>
      </c>
      <c r="D16" s="97">
        <v>0.0</v>
      </c>
      <c r="E16" s="96">
        <v>1.5</v>
      </c>
      <c r="F16" s="96">
        <v>10.0</v>
      </c>
      <c r="G16" s="42"/>
      <c r="H16" s="94"/>
      <c r="I16" s="29">
        <f t="shared" si="1"/>
        <v>0</v>
      </c>
      <c r="J16" s="30">
        <f t="shared" si="2"/>
        <v>0</v>
      </c>
      <c r="K16" s="87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</row>
    <row r="17" ht="21.0" customHeight="1">
      <c r="A17" s="99" t="s">
        <v>32</v>
      </c>
      <c r="B17" s="99" t="s">
        <v>33</v>
      </c>
      <c r="C17" s="100">
        <v>11.5</v>
      </c>
      <c r="D17" s="101">
        <v>0.0</v>
      </c>
      <c r="E17" s="96">
        <v>1.5</v>
      </c>
      <c r="F17" s="96">
        <v>10.0</v>
      </c>
      <c r="G17" s="42"/>
      <c r="H17" s="94"/>
      <c r="I17" s="29">
        <f t="shared" si="1"/>
        <v>0</v>
      </c>
      <c r="J17" s="30">
        <f t="shared" si="2"/>
        <v>0</v>
      </c>
      <c r="K17" s="87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</row>
    <row r="18">
      <c r="A18" s="102"/>
      <c r="B18" s="102"/>
      <c r="C18" s="102"/>
      <c r="D18" s="103"/>
      <c r="E18" s="102"/>
      <c r="F18" s="94"/>
      <c r="G18" s="104"/>
      <c r="H18" s="94"/>
      <c r="I18" s="94"/>
      <c r="J18" s="38">
        <f>SUM(J12:J17)</f>
        <v>0</v>
      </c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</row>
    <row r="19">
      <c r="A19" s="105"/>
      <c r="B19" s="105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</row>
    <row r="20">
      <c r="A20" s="94" t="s">
        <v>34</v>
      </c>
      <c r="B20" s="94" t="s">
        <v>35</v>
      </c>
      <c r="C20" s="94" t="s">
        <v>14</v>
      </c>
      <c r="D20" s="94" t="s">
        <v>18</v>
      </c>
      <c r="E20" s="39"/>
      <c r="F20" s="40"/>
      <c r="G20" s="40"/>
      <c r="H20" s="40"/>
      <c r="I20" s="41"/>
      <c r="J20" s="94" t="s">
        <v>21</v>
      </c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</row>
    <row r="21">
      <c r="A21" s="42" t="s">
        <v>36</v>
      </c>
      <c r="B21" s="42" t="s">
        <v>23</v>
      </c>
      <c r="C21" s="96">
        <v>150.0</v>
      </c>
      <c r="D21" s="42"/>
      <c r="E21" s="43"/>
      <c r="F21" s="40"/>
      <c r="G21" s="40"/>
      <c r="H21" s="40"/>
      <c r="I21" s="41"/>
      <c r="J21" s="30">
        <f t="shared" ref="J21:J32" si="3">(C21*D21)</f>
        <v>0</v>
      </c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</row>
    <row r="22">
      <c r="A22" s="42" t="s">
        <v>37</v>
      </c>
      <c r="B22" s="42" t="s">
        <v>25</v>
      </c>
      <c r="C22" s="96">
        <v>80.0</v>
      </c>
      <c r="D22" s="42"/>
      <c r="E22" s="43"/>
      <c r="F22" s="40"/>
      <c r="G22" s="40"/>
      <c r="H22" s="40"/>
      <c r="I22" s="41"/>
      <c r="J22" s="30">
        <f t="shared" si="3"/>
        <v>0</v>
      </c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</row>
    <row r="23">
      <c r="A23" s="42" t="s">
        <v>38</v>
      </c>
      <c r="B23" s="42" t="s">
        <v>27</v>
      </c>
      <c r="C23" s="96">
        <v>80.0</v>
      </c>
      <c r="D23" s="42"/>
      <c r="E23" s="43"/>
      <c r="F23" s="40"/>
      <c r="G23" s="40"/>
      <c r="H23" s="40"/>
      <c r="I23" s="41"/>
      <c r="J23" s="30">
        <f t="shared" si="3"/>
        <v>0</v>
      </c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</row>
    <row r="24">
      <c r="A24" s="106" t="s">
        <v>39</v>
      </c>
      <c r="B24" s="26" t="s">
        <v>85</v>
      </c>
      <c r="C24" s="96">
        <v>300.0</v>
      </c>
      <c r="D24" s="42"/>
      <c r="E24" s="43"/>
      <c r="F24" s="40"/>
      <c r="G24" s="40"/>
      <c r="H24" s="40"/>
      <c r="I24" s="41"/>
      <c r="J24" s="30">
        <f t="shared" si="3"/>
        <v>0</v>
      </c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</row>
    <row r="25">
      <c r="A25" s="42" t="s">
        <v>41</v>
      </c>
      <c r="B25" s="42" t="s">
        <v>29</v>
      </c>
      <c r="C25" s="96">
        <v>150.0</v>
      </c>
      <c r="D25" s="42"/>
      <c r="E25" s="43"/>
      <c r="F25" s="40"/>
      <c r="G25" s="40"/>
      <c r="H25" s="40"/>
      <c r="I25" s="41"/>
      <c r="J25" s="30">
        <f t="shared" si="3"/>
        <v>0</v>
      </c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</row>
    <row r="26">
      <c r="A26" s="42" t="s">
        <v>42</v>
      </c>
      <c r="B26" s="42" t="s">
        <v>31</v>
      </c>
      <c r="C26" s="96">
        <v>80.0</v>
      </c>
      <c r="D26" s="42"/>
      <c r="E26" s="43"/>
      <c r="F26" s="40"/>
      <c r="G26" s="40"/>
      <c r="H26" s="40"/>
      <c r="I26" s="41"/>
      <c r="J26" s="30">
        <f t="shared" si="3"/>
        <v>0</v>
      </c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</row>
    <row r="27">
      <c r="A27" s="42" t="s">
        <v>43</v>
      </c>
      <c r="B27" s="42" t="s">
        <v>33</v>
      </c>
      <c r="C27" s="96">
        <v>80.0</v>
      </c>
      <c r="D27" s="42"/>
      <c r="E27" s="43"/>
      <c r="F27" s="40"/>
      <c r="G27" s="40"/>
      <c r="H27" s="40"/>
      <c r="I27" s="41"/>
      <c r="J27" s="30">
        <f t="shared" si="3"/>
        <v>0</v>
      </c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</row>
    <row r="28">
      <c r="A28" s="106" t="s">
        <v>44</v>
      </c>
      <c r="B28" s="26" t="s">
        <v>86</v>
      </c>
      <c r="C28" s="96">
        <v>300.0</v>
      </c>
      <c r="D28" s="42"/>
      <c r="E28" s="43"/>
      <c r="F28" s="40"/>
      <c r="G28" s="40"/>
      <c r="H28" s="40"/>
      <c r="I28" s="41"/>
      <c r="J28" s="30">
        <f t="shared" si="3"/>
        <v>0</v>
      </c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</row>
    <row r="29">
      <c r="A29" s="42" t="s">
        <v>46</v>
      </c>
      <c r="B29" s="42" t="s">
        <v>47</v>
      </c>
      <c r="C29" s="96">
        <v>50.0</v>
      </c>
      <c r="D29" s="42"/>
      <c r="E29" s="43"/>
      <c r="F29" s="40"/>
      <c r="G29" s="40"/>
      <c r="H29" s="40"/>
      <c r="I29" s="41"/>
      <c r="J29" s="30">
        <f t="shared" si="3"/>
        <v>0</v>
      </c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</row>
    <row r="30">
      <c r="A30" s="42" t="s">
        <v>48</v>
      </c>
      <c r="B30" s="42" t="s">
        <v>49</v>
      </c>
      <c r="C30" s="96">
        <v>50.0</v>
      </c>
      <c r="D30" s="42"/>
      <c r="E30" s="43"/>
      <c r="F30" s="40"/>
      <c r="G30" s="40"/>
      <c r="H30" s="40"/>
      <c r="I30" s="41"/>
      <c r="J30" s="30">
        <f t="shared" si="3"/>
        <v>0</v>
      </c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</row>
    <row r="31">
      <c r="A31" s="42" t="s">
        <v>50</v>
      </c>
      <c r="B31" s="42" t="s">
        <v>49</v>
      </c>
      <c r="C31" s="107">
        <v>50.0</v>
      </c>
      <c r="D31" s="42"/>
      <c r="E31" s="46"/>
      <c r="F31" s="40"/>
      <c r="G31" s="40"/>
      <c r="H31" s="40"/>
      <c r="I31" s="41"/>
      <c r="J31" s="30">
        <f t="shared" si="3"/>
        <v>0</v>
      </c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</row>
    <row r="32">
      <c r="A32" s="106" t="s">
        <v>51</v>
      </c>
      <c r="B32" s="26" t="s">
        <v>87</v>
      </c>
      <c r="C32" s="107">
        <v>140.0</v>
      </c>
      <c r="D32" s="42"/>
      <c r="E32" s="46"/>
      <c r="F32" s="40"/>
      <c r="G32" s="40"/>
      <c r="H32" s="40"/>
      <c r="I32" s="41"/>
      <c r="J32" s="30">
        <f t="shared" si="3"/>
        <v>0</v>
      </c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</row>
    <row r="33">
      <c r="A33" s="105"/>
      <c r="B33" s="105"/>
      <c r="C33" s="87"/>
      <c r="D33" s="87"/>
      <c r="E33" s="87"/>
      <c r="F33" s="87"/>
      <c r="G33" s="87"/>
      <c r="H33" s="87"/>
      <c r="I33" s="87"/>
      <c r="J33" s="38">
        <f>SUM(J21:J32)</f>
        <v>0</v>
      </c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</row>
    <row r="34">
      <c r="A34" s="105"/>
      <c r="B34" s="105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</row>
    <row r="35">
      <c r="A35" s="105"/>
      <c r="B35" s="105"/>
      <c r="C35" s="87"/>
      <c r="D35" s="87"/>
      <c r="E35" s="87"/>
      <c r="F35" s="87"/>
      <c r="G35" s="87"/>
      <c r="H35" s="87"/>
      <c r="I35" s="47" t="s">
        <v>53</v>
      </c>
      <c r="J35" s="48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</row>
    <row r="36" ht="21.75" customHeight="1">
      <c r="A36" s="105"/>
      <c r="B36" s="105"/>
      <c r="C36" s="87"/>
      <c r="D36" s="87"/>
      <c r="E36" s="87"/>
      <c r="F36" s="87"/>
      <c r="G36" s="87"/>
      <c r="H36" s="87"/>
      <c r="I36" s="49">
        <f>(J18+J33)</f>
        <v>0</v>
      </c>
      <c r="J36" s="50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</row>
    <row r="37" ht="21.75" customHeight="1">
      <c r="A37" s="108"/>
      <c r="B37" s="108"/>
      <c r="C37" s="108"/>
      <c r="D37" s="2"/>
      <c r="E37" s="53"/>
      <c r="F37" s="53"/>
      <c r="G37" s="53"/>
      <c r="H37" s="53"/>
      <c r="I37" s="53"/>
      <c r="J37" s="5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ht="21.75" customHeight="1">
      <c r="A38" s="51" t="s">
        <v>54</v>
      </c>
      <c r="B38" s="11"/>
      <c r="C38" s="11"/>
      <c r="D38" s="87"/>
      <c r="E38" s="53" t="s">
        <v>71</v>
      </c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</row>
    <row r="39" ht="21.75" customHeight="1">
      <c r="A39" s="54" t="s">
        <v>55</v>
      </c>
      <c r="B39" s="55"/>
      <c r="C39" s="21"/>
      <c r="D39" s="2"/>
      <c r="E39" s="73" t="s">
        <v>72</v>
      </c>
      <c r="F39" s="6"/>
      <c r="G39" s="74" t="s">
        <v>73</v>
      </c>
      <c r="H39" s="75" t="s">
        <v>74</v>
      </c>
      <c r="I39" s="5"/>
      <c r="J39" s="6"/>
      <c r="K39" s="2"/>
      <c r="L39" s="56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ht="21.75" customHeight="1">
      <c r="A40" s="57" t="s">
        <v>56</v>
      </c>
      <c r="B40" s="46"/>
      <c r="C40" s="41"/>
      <c r="D40" s="2"/>
      <c r="E40" s="76"/>
      <c r="F40" s="17"/>
      <c r="G40" s="3" t="s">
        <v>75</v>
      </c>
      <c r="H40" s="77" t="s">
        <v>76</v>
      </c>
      <c r="J40" s="17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ht="21.75" customHeight="1">
      <c r="A41" s="57" t="s">
        <v>57</v>
      </c>
      <c r="B41" s="46"/>
      <c r="C41" s="41"/>
      <c r="D41" s="2"/>
      <c r="E41" s="76"/>
      <c r="F41" s="17"/>
      <c r="G41" s="3" t="s">
        <v>77</v>
      </c>
      <c r="H41" s="78" t="s">
        <v>78</v>
      </c>
      <c r="I41" s="77"/>
      <c r="J41" s="79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ht="21.75" customHeight="1">
      <c r="A42" s="57" t="s">
        <v>58</v>
      </c>
      <c r="B42" s="46"/>
      <c r="C42" s="41"/>
      <c r="D42" s="2"/>
      <c r="E42" s="80"/>
      <c r="F42" s="21"/>
      <c r="G42" s="20" t="s">
        <v>79</v>
      </c>
      <c r="H42" s="81" t="s">
        <v>80</v>
      </c>
      <c r="I42" s="11"/>
      <c r="J42" s="2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ht="21.75" customHeight="1">
      <c r="A43" s="57" t="s">
        <v>59</v>
      </c>
      <c r="B43" s="46"/>
      <c r="C43" s="41"/>
      <c r="D43" s="2"/>
      <c r="E43" s="82" t="s">
        <v>81</v>
      </c>
      <c r="F43" s="41"/>
      <c r="G43" s="83" t="s">
        <v>88</v>
      </c>
      <c r="H43" s="84"/>
      <c r="I43" s="84"/>
      <c r="J43" s="85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ht="21.75" customHeight="1">
      <c r="A44" s="57" t="s">
        <v>60</v>
      </c>
      <c r="B44" s="46"/>
      <c r="C44" s="41"/>
      <c r="D44" s="2"/>
      <c r="E44" s="58"/>
      <c r="F44" s="58"/>
      <c r="G44" s="58"/>
      <c r="H44" s="58"/>
      <c r="I44" s="58"/>
      <c r="J44" s="58"/>
      <c r="K44" s="58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ht="21.75" customHeight="1">
      <c r="A45" s="57" t="s">
        <v>61</v>
      </c>
      <c r="B45" s="46"/>
      <c r="C45" s="41"/>
      <c r="D45" s="2"/>
      <c r="E45" s="58" t="s">
        <v>83</v>
      </c>
      <c r="F45" s="58"/>
      <c r="G45" s="58"/>
      <c r="H45" s="58"/>
      <c r="I45" s="58"/>
      <c r="J45" s="58"/>
      <c r="K45" s="58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ht="21.75" customHeight="1">
      <c r="A46" s="59" t="s">
        <v>62</v>
      </c>
      <c r="B46" s="40"/>
      <c r="C46" s="41"/>
      <c r="D46" s="2"/>
      <c r="E46" s="86" t="s">
        <v>84</v>
      </c>
      <c r="F46" s="60"/>
      <c r="G46" s="60"/>
      <c r="H46" s="60"/>
      <c r="I46" s="60"/>
      <c r="J46" s="60"/>
      <c r="K46" s="6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ht="21.0" customHeight="1">
      <c r="A47" s="63" t="s">
        <v>68</v>
      </c>
      <c r="B47" s="62"/>
      <c r="C47" s="2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ht="21.0" customHeight="1">
      <c r="A48" s="63" t="s">
        <v>64</v>
      </c>
      <c r="B48" s="62"/>
      <c r="C48" s="2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  <row r="100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</row>
    <row r="100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</row>
    <row r="1006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</row>
    <row r="1007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</row>
    <row r="1008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</row>
    <row r="1009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</row>
    <row r="1010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</row>
    <row r="101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</row>
    <row r="1012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</row>
    <row r="1013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</row>
    <row r="10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</row>
    <row r="101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</row>
    <row r="1016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</row>
    <row r="1017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</row>
  </sheetData>
  <mergeCells count="42">
    <mergeCell ref="B39:C39"/>
    <mergeCell ref="B40:C40"/>
    <mergeCell ref="B41:C41"/>
    <mergeCell ref="B42:C42"/>
    <mergeCell ref="E39:F42"/>
    <mergeCell ref="H42:J42"/>
    <mergeCell ref="A38:C38"/>
    <mergeCell ref="E38:J38"/>
    <mergeCell ref="E31:I31"/>
    <mergeCell ref="E32:I32"/>
    <mergeCell ref="I35:J35"/>
    <mergeCell ref="I36:J36"/>
    <mergeCell ref="H39:J39"/>
    <mergeCell ref="B45:C45"/>
    <mergeCell ref="A46:C46"/>
    <mergeCell ref="B47:C47"/>
    <mergeCell ref="B48:C48"/>
    <mergeCell ref="H40:J40"/>
    <mergeCell ref="E43:F43"/>
    <mergeCell ref="B43:C43"/>
    <mergeCell ref="B44:C44"/>
    <mergeCell ref="E2:G2"/>
    <mergeCell ref="E3:F3"/>
    <mergeCell ref="E4:F4"/>
    <mergeCell ref="A6:C6"/>
    <mergeCell ref="E6:F6"/>
    <mergeCell ref="B7:C7"/>
    <mergeCell ref="B8:C8"/>
    <mergeCell ref="E26:I26"/>
    <mergeCell ref="E27:I27"/>
    <mergeCell ref="E28:I28"/>
    <mergeCell ref="E29:I29"/>
    <mergeCell ref="E30:I30"/>
    <mergeCell ref="H10:J10"/>
    <mergeCell ref="E20:I20"/>
    <mergeCell ref="E21:I21"/>
    <mergeCell ref="E22:I22"/>
    <mergeCell ref="E23:I23"/>
    <mergeCell ref="E24:I24"/>
    <mergeCell ref="E25:I25"/>
    <mergeCell ref="E7:F7"/>
    <mergeCell ref="E8:F8"/>
  </mergeCells>
  <hyperlinks>
    <hyperlink r:id="rId1" ref="A3"/>
  </hyperlinks>
  <drawing r:id="rId2"/>
</worksheet>
</file>